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210" windowWidth="18930" windowHeight="10710"/>
  </bookViews>
  <sheets>
    <sheet name="Deckblatt" sheetId="13" r:id="rId1"/>
    <sheet name="Inhalt" sheetId="9" r:id="rId2"/>
    <sheet name="Vorbemerkungen" sheetId="3" r:id="rId3"/>
    <sheet name="Erläuterungen" sheetId="30" r:id="rId4"/>
    <sheet name="Tab 1 " sheetId="37" r:id="rId5"/>
    <sheet name="Tab 2 M-V" sheetId="18" r:id="rId6"/>
    <sheet name="Tab 2 Rostock" sheetId="48" r:id="rId7"/>
    <sheet name="Tab 2 Schwerin" sheetId="49" r:id="rId8"/>
    <sheet name="Tab 2 Meck. Seenplatte" sheetId="50" r:id="rId9"/>
    <sheet name="Tab 2 LK Rostock" sheetId="51" r:id="rId10"/>
    <sheet name="Tab 2 Vorpommern Rügen" sheetId="52" r:id="rId11"/>
    <sheet name="Tab 2 Nordwestmecklenburg" sheetId="53" r:id="rId12"/>
    <sheet name="Tab 2 Vorpommern Greifswald" sheetId="54" r:id="rId13"/>
    <sheet name="Tab 2 Ludwigslust-Parchim" sheetId="55" r:id="rId14"/>
    <sheet name="Tab 3" sheetId="47" r:id="rId15"/>
    <sheet name="Tab 4" sheetId="36" r:id="rId16"/>
    <sheet name="Tab 5" sheetId="24" r:id="rId17"/>
    <sheet name="Grafiken" sheetId="56" r:id="rId18"/>
    <sheet name="Fußnotenerläut." sheetId="11" r:id="rId19"/>
  </sheets>
  <definedNames>
    <definedName name="_GoBack" localSheetId="4">'Tab 1 '!#REF!</definedName>
    <definedName name="_xlnm.Print_Titles" localSheetId="17">Grafiken!#REF!,Grafiken!#REF!</definedName>
    <definedName name="_xlnm.Print_Titles" localSheetId="4">'Tab 1 '!$1:$4</definedName>
    <definedName name="_xlnm.Print_Titles" localSheetId="9">'Tab 2 LK Rostock'!$A:$B,'Tab 2 LK Rostock'!$1:$12</definedName>
    <definedName name="_xlnm.Print_Titles" localSheetId="13">'Tab 2 Ludwigslust-Parchim'!$A:$B,'Tab 2 Ludwigslust-Parchim'!$1:$12</definedName>
    <definedName name="_xlnm.Print_Titles" localSheetId="8">'Tab 2 Meck. Seenplatte'!$A:$B,'Tab 2 Meck. Seenplatte'!$1:$12</definedName>
    <definedName name="_xlnm.Print_Titles" localSheetId="5">'Tab 2 M-V'!$A:$B,'Tab 2 M-V'!$1:$12</definedName>
    <definedName name="_xlnm.Print_Titles" localSheetId="11">'Tab 2 Nordwestmecklenburg'!$A:$B,'Tab 2 Nordwestmecklenburg'!$1:$12</definedName>
    <definedName name="_xlnm.Print_Titles" localSheetId="6">'Tab 2 Rostock'!$A:$B,'Tab 2 Rostock'!$1:$12</definedName>
    <definedName name="_xlnm.Print_Titles" localSheetId="7">'Tab 2 Schwerin'!$A:$B,'Tab 2 Schwerin'!$1:$12</definedName>
    <definedName name="_xlnm.Print_Titles" localSheetId="12">'Tab 2 Vorpommern Greifswald'!$A:$B,'Tab 2 Vorpommern Greifswald'!$1:$12</definedName>
    <definedName name="_xlnm.Print_Titles" localSheetId="10">'Tab 2 Vorpommern Rügen'!$A:$B,'Tab 2 Vorpommern Rügen'!$1:$12</definedName>
    <definedName name="_xlnm.Print_Titles" localSheetId="14">'Tab 3'!$A:$B,'Tab 3'!$1:$8</definedName>
    <definedName name="_xlnm.Print_Titles" localSheetId="15">'Tab 4'!$A:$B,'Tab 4'!$1:$8</definedName>
    <definedName name="_xlnm.Print_Titles" localSheetId="16">'Tab 5'!$A:$B,'Tab 5'!$1:$9</definedName>
  </definedNames>
  <calcPr calcId="162913"/>
</workbook>
</file>

<file path=xl/calcChain.xml><?xml version="1.0" encoding="utf-8"?>
<calcChain xmlns="http://schemas.openxmlformats.org/spreadsheetml/2006/main">
  <c r="A12" i="24" l="1"/>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11" i="24"/>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10" i="47"/>
  <c r="A11" i="47"/>
  <c r="A12" i="47"/>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58" i="47"/>
  <c r="A59" i="47"/>
  <c r="A60" i="47"/>
  <c r="A61" i="47"/>
  <c r="A62" i="47"/>
  <c r="A63" i="47"/>
  <c r="A64" i="47"/>
  <c r="A65" i="47"/>
  <c r="A66" i="47"/>
  <c r="A67" i="47"/>
  <c r="A68" i="47"/>
  <c r="A69" i="47"/>
  <c r="A70" i="47"/>
  <c r="A71" i="47"/>
  <c r="A72" i="47"/>
  <c r="A73" i="47"/>
  <c r="A74" i="47"/>
  <c r="A75" i="47"/>
  <c r="A76" i="47"/>
  <c r="A77" i="47"/>
  <c r="A78" i="47"/>
  <c r="A79" i="47"/>
  <c r="A80" i="47"/>
  <c r="A81" i="47"/>
  <c r="A82" i="47"/>
  <c r="A83" i="47"/>
  <c r="A84" i="47"/>
  <c r="A85" i="47"/>
  <c r="A86" i="47"/>
  <c r="A87" i="47"/>
  <c r="A88" i="47"/>
  <c r="A89" i="47"/>
  <c r="A90" i="47"/>
  <c r="A91" i="47"/>
  <c r="A92" i="47"/>
  <c r="A93" i="47"/>
  <c r="A94" i="47"/>
  <c r="A95" i="47"/>
  <c r="A96" i="47"/>
  <c r="A9" i="47"/>
  <c r="A25" i="55" l="1"/>
  <c r="A24" i="55"/>
  <c r="A23" i="55"/>
  <c r="A22" i="55"/>
  <c r="A21" i="55"/>
  <c r="A20" i="55"/>
  <c r="A19" i="55"/>
  <c r="A18" i="55"/>
  <c r="A17" i="55"/>
  <c r="A16" i="55"/>
  <c r="A15" i="55"/>
  <c r="A25" i="54"/>
  <c r="A24" i="54"/>
  <c r="A23" i="54"/>
  <c r="A22" i="54"/>
  <c r="A21" i="54"/>
  <c r="A20" i="54"/>
  <c r="A19" i="54"/>
  <c r="A18" i="54"/>
  <c r="A17" i="54"/>
  <c r="A16" i="54"/>
  <c r="A15" i="54"/>
  <c r="A25" i="53"/>
  <c r="A24" i="53"/>
  <c r="A23" i="53"/>
  <c r="A22" i="53"/>
  <c r="A21" i="53"/>
  <c r="A20" i="53"/>
  <c r="A19" i="53"/>
  <c r="A18" i="53"/>
  <c r="A17" i="53"/>
  <c r="A16" i="53"/>
  <c r="A15" i="53"/>
  <c r="A25" i="52"/>
  <c r="A24" i="52"/>
  <c r="A23" i="52"/>
  <c r="A22" i="52"/>
  <c r="A21" i="52"/>
  <c r="A20" i="52"/>
  <c r="A19" i="52"/>
  <c r="A18" i="52"/>
  <c r="A17" i="52"/>
  <c r="A16" i="52"/>
  <c r="A15" i="52"/>
  <c r="A25" i="51"/>
  <c r="A24" i="51"/>
  <c r="A23" i="51"/>
  <c r="A22" i="51"/>
  <c r="A21" i="51"/>
  <c r="A20" i="51"/>
  <c r="A19" i="51"/>
  <c r="A18" i="51"/>
  <c r="A17" i="51"/>
  <c r="A16" i="51"/>
  <c r="A15" i="51"/>
  <c r="A25" i="50"/>
  <c r="A24" i="50"/>
  <c r="A23" i="50"/>
  <c r="A22" i="50"/>
  <c r="A21" i="50"/>
  <c r="A20" i="50"/>
  <c r="A19" i="50"/>
  <c r="A18" i="50"/>
  <c r="A17" i="50"/>
  <c r="A16" i="50"/>
  <c r="A15" i="50"/>
  <c r="A25" i="49"/>
  <c r="A24" i="49"/>
  <c r="A23" i="49"/>
  <c r="A22" i="49"/>
  <c r="A21" i="49"/>
  <c r="A20" i="49"/>
  <c r="A19" i="49"/>
  <c r="A18" i="49"/>
  <c r="A17" i="49"/>
  <c r="A16" i="49"/>
  <c r="A15" i="49"/>
  <c r="A25" i="48"/>
  <c r="A24" i="48"/>
  <c r="A23" i="48"/>
  <c r="A22" i="48"/>
  <c r="A21" i="48"/>
  <c r="A20" i="48"/>
  <c r="A19" i="48"/>
  <c r="A18" i="48"/>
  <c r="A17" i="48"/>
  <c r="A16" i="48"/>
  <c r="A15" i="48"/>
  <c r="A7" i="37"/>
  <c r="A8" i="37"/>
  <c r="A9" i="37"/>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65" i="37"/>
  <c r="A66" i="37"/>
  <c r="A67" i="37"/>
  <c r="A68" i="37"/>
  <c r="A69" i="37"/>
  <c r="A70" i="37"/>
  <c r="A71" i="37"/>
  <c r="A72" i="37"/>
  <c r="A73" i="37"/>
  <c r="A74" i="37"/>
  <c r="A75" i="37"/>
  <c r="A6" i="37" l="1"/>
  <c r="A9" i="36"/>
  <c r="A10" i="24"/>
  <c r="A25" i="18"/>
  <c r="A20" i="18"/>
  <c r="A16" i="18"/>
  <c r="A21" i="18"/>
  <c r="A17" i="18"/>
  <c r="A15" i="18"/>
  <c r="A18" i="18"/>
  <c r="A23" i="18"/>
  <c r="A22" i="18"/>
  <c r="A19" i="18"/>
  <c r="A24" i="18"/>
</calcChain>
</file>

<file path=xl/comments1.xml><?xml version="1.0" encoding="utf-8"?>
<comments xmlns="http://schemas.openxmlformats.org/spreadsheetml/2006/main">
  <authors>
    <author>Wank, Annett</author>
    <author>USER  für Installationen</author>
    <author>Lange, Christina</author>
  </authors>
  <commentList>
    <comment ref="E2" authorId="0" shapeId="0">
      <text>
        <r>
          <rPr>
            <sz val="7"/>
            <color indexed="81"/>
            <rFont val="Calibri"/>
            <family val="2"/>
            <scheme val="minor"/>
          </rPr>
          <t>Viehhaltung nach Tierarten: Repräsentativ.</t>
        </r>
      </text>
    </comment>
    <comment ref="B19" authorId="1" shapeId="0">
      <text>
        <r>
          <rPr>
            <sz val="7"/>
            <color indexed="81"/>
            <rFont val="Calibri"/>
            <family val="2"/>
            <scheme val="minor"/>
          </rPr>
          <t>Einschließlich GmbH &amp; Co. KG.</t>
        </r>
      </text>
    </comment>
    <comment ref="B35" authorId="1" shapeId="0">
      <text>
        <r>
          <rPr>
            <sz val="7"/>
            <color indexed="81"/>
            <rFont val="Calibri"/>
            <family val="2"/>
            <scheme val="minor"/>
          </rPr>
          <t>Einschließlich GmbH &amp; Co. KG.</t>
        </r>
      </text>
    </comment>
    <comment ref="J62" authorId="2" shapeId="0">
      <text>
        <r>
          <rPr>
            <sz val="7"/>
            <color indexed="81"/>
            <rFont val="Calibri"/>
            <family val="2"/>
            <scheme val="minor"/>
          </rPr>
          <t>Jungschweine, Mastschweine, ausgemerzte Zuchtsauen, Eber und Zuchtläufer bis 50 kg.</t>
        </r>
      </text>
    </comment>
    <comment ref="L62" authorId="2" shapeId="0">
      <text>
        <r>
          <rPr>
            <sz val="7"/>
            <color indexed="81"/>
            <rFont val="Calibri"/>
            <family val="2"/>
            <scheme val="minor"/>
          </rPr>
          <t>Jungschweine, Mastschweine, ausgemerzte Zuchtsauen, Eber und Zuchtläufer bis 50 kg.</t>
        </r>
      </text>
    </comment>
    <comment ref="J73" authorId="2" shapeId="0">
      <text>
        <r>
          <rPr>
            <sz val="7"/>
            <color indexed="81"/>
            <rFont val="Calibri"/>
            <family val="2"/>
            <scheme val="minor"/>
          </rPr>
          <t>Jungschweine, Mastschweine, ausgemerzte Zuchtsauen, Eber und Zuchtläufer bis 50 kg.</t>
        </r>
      </text>
    </comment>
    <comment ref="L73" authorId="2" shapeId="0">
      <text>
        <r>
          <rPr>
            <sz val="7"/>
            <color indexed="81"/>
            <rFont val="Calibri"/>
            <family val="2"/>
            <scheme val="minor"/>
          </rPr>
          <t>Jungschweine, Mastschweine, ausgemerzte Zuchtsauen, Eber und Zuchtläufer bis 50 kg.</t>
        </r>
      </text>
    </comment>
  </commentList>
</comments>
</file>

<file path=xl/comments10.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11.xml><?xml version="1.0" encoding="utf-8"?>
<comments xmlns="http://schemas.openxmlformats.org/spreadsheetml/2006/main">
  <authors>
    <author>Lange, Christina</author>
  </authors>
  <commentList>
    <comment ref="B11" authorId="0" shapeId="0">
      <text>
        <r>
          <rPr>
            <sz val="7"/>
            <color indexed="81"/>
            <rFont val="Calibri"/>
            <family val="2"/>
            <scheme val="minor"/>
          </rPr>
          <t>Einschließlich Saatguterzeugung.</t>
        </r>
      </text>
    </comment>
    <comment ref="B26" authorId="0" shapeId="0">
      <text>
        <r>
          <rPr>
            <sz val="7"/>
            <color indexed="81"/>
            <rFont val="Calibri"/>
            <family val="2"/>
            <scheme val="minor"/>
          </rPr>
          <t>Einschließlich Teigreife.</t>
        </r>
      </text>
    </comment>
    <comment ref="B35" authorId="0" shapeId="0">
      <text>
        <r>
          <rPr>
            <sz val="7"/>
            <color indexed="81"/>
            <rFont val="Calibri"/>
            <family val="2"/>
            <scheme val="minor"/>
          </rPr>
          <t>Einschließlich Saatguterzeugung.</t>
        </r>
      </text>
    </comment>
    <comment ref="B42" authorId="0" shapeId="0">
      <text>
        <r>
          <rPr>
            <sz val="7"/>
            <color indexed="81"/>
            <rFont val="Calibri"/>
            <family val="2"/>
            <scheme val="minor"/>
          </rPr>
          <t xml:space="preserve">Einschließlich Saatguterzeugung.
</t>
        </r>
      </text>
    </comment>
  </commentList>
</comments>
</file>

<file path=xl/comments12.xml><?xml version="1.0" encoding="utf-8"?>
<comments xmlns="http://schemas.openxmlformats.org/spreadsheetml/2006/main">
  <authors>
    <author>Lange, Christina</author>
  </authors>
  <commentList>
    <comment ref="B31" authorId="0" shapeId="0">
      <text>
        <r>
          <rPr>
            <sz val="7"/>
            <color indexed="81"/>
            <rFont val="Calibri"/>
            <family val="2"/>
            <scheme val="minor"/>
          </rPr>
          <t>Einschließlich bereits gedeckter Schafe unter 1 Jahr.</t>
        </r>
      </text>
    </comment>
    <comment ref="B37" authorId="0" shapeId="0">
      <text>
        <r>
          <rPr>
            <sz val="7"/>
            <color indexed="81"/>
            <rFont val="Calibri"/>
            <family val="2"/>
            <scheme val="minor"/>
          </rPr>
          <t>Einschließlich bereits gedeckter Jungziegen.</t>
        </r>
      </text>
    </comment>
    <comment ref="B43" authorId="0" shapeId="0">
      <text>
        <r>
          <rPr>
            <sz val="7"/>
            <color indexed="81"/>
            <rFont val="Calibri"/>
            <family val="2"/>
            <scheme val="minor"/>
          </rPr>
          <t>Einschließlich Küken.</t>
        </r>
      </text>
    </comment>
    <comment ref="B44" authorId="0" shapeId="0">
      <text>
        <r>
          <rPr>
            <sz val="7"/>
            <color indexed="81"/>
            <rFont val="Calibri"/>
            <family val="2"/>
            <scheme val="minor"/>
          </rPr>
          <t>Einschließlich Zuchthähne.</t>
        </r>
      </text>
    </comment>
    <comment ref="B48" authorId="0" shapeId="0">
      <text>
        <r>
          <rPr>
            <sz val="7"/>
            <color indexed="81"/>
            <rFont val="Calibri"/>
            <family val="2"/>
            <scheme val="minor"/>
          </rPr>
          <t>Einschließlich Küken.</t>
        </r>
      </text>
    </comment>
    <comment ref="B49" authorId="0" shapeId="0">
      <text>
        <r>
          <rPr>
            <sz val="7"/>
            <color indexed="81"/>
            <rFont val="Calibri"/>
            <family val="2"/>
            <scheme val="minor"/>
          </rPr>
          <t>Einschließlich Küken.</t>
        </r>
      </text>
    </comment>
    <comment ref="B50" authorId="0" shapeId="0">
      <text>
        <r>
          <rPr>
            <sz val="7"/>
            <color indexed="81"/>
            <rFont val="Calibri"/>
            <family val="2"/>
            <scheme val="minor"/>
          </rPr>
          <t>Einschließlich Küken.</t>
        </r>
      </text>
    </comment>
  </commentList>
</comments>
</file>

<file path=xl/comments13.xml><?xml version="1.0" encoding="utf-8"?>
<comments xmlns="http://schemas.openxmlformats.org/spreadsheetml/2006/main">
  <authors>
    <author>Lange, Christina</author>
  </authors>
  <commentList>
    <comment ref="O7" authorId="0" shapeId="0">
      <text>
        <r>
          <rPr>
            <sz val="7"/>
            <color indexed="81"/>
            <rFont val="Calibri"/>
            <family val="2"/>
            <scheme val="minor"/>
          </rPr>
          <t>Arbeitskräfte-Einheit.</t>
        </r>
      </text>
    </comment>
    <comment ref="U7" authorId="0" shapeId="0">
      <text>
        <r>
          <rPr>
            <sz val="7"/>
            <color indexed="81"/>
            <rFont val="Calibri"/>
            <family val="2"/>
            <scheme val="minor"/>
          </rPr>
          <t>Arbeitskräfte-Einheit.</t>
        </r>
      </text>
    </comment>
    <comment ref="Y7" authorId="0" shapeId="0">
      <text>
        <r>
          <rPr>
            <sz val="7"/>
            <color indexed="81"/>
            <rFont val="Calibri"/>
            <family val="2"/>
            <scheme val="minor"/>
          </rPr>
          <t>Arbeitskräfte-Einheit.</t>
        </r>
      </text>
    </comment>
  </commentList>
</comments>
</file>

<file path=xl/comments2.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3.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4.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5.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6.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7.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8.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comments9.xml><?xml version="1.0" encoding="utf-8"?>
<comments xmlns="http://schemas.openxmlformats.org/spreadsheetml/2006/main">
  <authors>
    <author>USER  für Installationen</author>
  </authors>
  <commentList>
    <comment ref="N4" authorId="0" shapeId="0">
      <text>
        <r>
          <rPr>
            <sz val="7"/>
            <color indexed="81"/>
            <rFont val="Calibri"/>
            <family val="2"/>
            <scheme val="minor"/>
          </rPr>
          <t>Betriebe, in denen die gesamte landwirtschaftlich genutzte Fläche und alle vorhandenen Viehbestände in die ökologische Wirtschaftsweise einbezogen sind.</t>
        </r>
      </text>
    </comment>
    <comment ref="D10" authorId="0" shapeId="0">
      <text>
        <r>
          <rPr>
            <sz val="7"/>
            <color indexed="81"/>
            <rFont val="Calibri"/>
            <family val="2"/>
            <scheme val="minor"/>
          </rPr>
          <t>Einschließlich Flächen, die nicht in die ökologische Wirtschaftsweise einbezogen sind.</t>
        </r>
      </text>
    </comment>
    <comment ref="H10" authorId="0" shapeId="0">
      <text>
        <r>
          <rPr>
            <sz val="7"/>
            <color indexed="81"/>
            <rFont val="Calibri"/>
            <family val="2"/>
            <scheme val="minor"/>
          </rPr>
          <t>Einschließlich Flächen, die nicht in die ökologische Wirtschaftsweise einbezogen sind.</t>
        </r>
      </text>
    </comment>
    <comment ref="I10" authorId="0" shapeId="0">
      <text>
        <r>
          <rPr>
            <sz val="7"/>
            <color indexed="81"/>
            <rFont val="Calibri"/>
            <family val="2"/>
            <scheme val="minor"/>
          </rPr>
          <t>Einschließlich Flächen, die nicht in die ökologische Wirtschaftsweise einbezogen sind.</t>
        </r>
      </text>
    </comment>
  </commentList>
</comments>
</file>

<file path=xl/sharedStrings.xml><?xml version="1.0" encoding="utf-8"?>
<sst xmlns="http://schemas.openxmlformats.org/spreadsheetml/2006/main" count="4489" uniqueCount="347">
  <si>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</si>
  <si>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</si>
  <si>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</si>
  <si>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</si>
  <si>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</si>
  <si>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</si>
  <si>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</si>
  <si>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</si>
  <si>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</si>
  <si>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</si>
  <si>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</si>
  <si>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</si>
  <si>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</si>
  <si>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</si>
  <si>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</si>
  <si>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</si>
  <si>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</si>
  <si>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</si>
  <si>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</si>
  <si>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</si>
  <si>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</si>
  <si>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</si>
  <si>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[rot]</t>
  </si>
  <si>
    <t>C IV - 3j</t>
  </si>
  <si>
    <t>Vorbemerkungen</t>
  </si>
  <si>
    <t>Erläuterungen</t>
  </si>
  <si>
    <t>Betriebe</t>
  </si>
  <si>
    <t/>
  </si>
  <si>
    <t>LF</t>
  </si>
  <si>
    <t>Anzahl</t>
  </si>
  <si>
    <t>ha</t>
  </si>
  <si>
    <t>Insgesamt</t>
  </si>
  <si>
    <t>1 000 und mehr</t>
  </si>
  <si>
    <t xml:space="preserve">   500 - 1 000</t>
  </si>
  <si>
    <t xml:space="preserve">   200 -    500</t>
  </si>
  <si>
    <t xml:space="preserve">   100 -    200</t>
  </si>
  <si>
    <t xml:space="preserve">     50 -    100</t>
  </si>
  <si>
    <t xml:space="preserve">     20 -      50</t>
  </si>
  <si>
    <t xml:space="preserve">     10 -      20</t>
  </si>
  <si>
    <t xml:space="preserve">       5 -      10</t>
  </si>
  <si>
    <t>Zusammen</t>
  </si>
  <si>
    <t>Ackerbau</t>
  </si>
  <si>
    <t>Gartenbau</t>
  </si>
  <si>
    <t>Dauerkulturen</t>
  </si>
  <si>
    <t>Futterbau</t>
  </si>
  <si>
    <t>Veredlung</t>
  </si>
  <si>
    <t>Davon</t>
  </si>
  <si>
    <t>Landwirtschaftlich genutzte Fläche</t>
  </si>
  <si>
    <t>Arbeits-
kräfte</t>
  </si>
  <si>
    <t>Personen</t>
  </si>
  <si>
    <t>Arbeits-
leistung</t>
  </si>
  <si>
    <t>Arbeits-
leistung
je 100 ha
LF</t>
  </si>
  <si>
    <t>Familienarbeitskräfte</t>
  </si>
  <si>
    <t>ständige Arbeitskräfte</t>
  </si>
  <si>
    <t>Saisonarbeitskräfte</t>
  </si>
  <si>
    <t>Tabelle 1</t>
  </si>
  <si>
    <t>Tabelle 2</t>
  </si>
  <si>
    <t>Tabelle 3</t>
  </si>
  <si>
    <t>Tabelle 4</t>
  </si>
  <si>
    <t>Betriebe mit ökologischem Landbau</t>
  </si>
  <si>
    <t>%</t>
  </si>
  <si>
    <t>Ökologischer Landbau</t>
  </si>
  <si>
    <t>zusammen</t>
  </si>
  <si>
    <t>darunter</t>
  </si>
  <si>
    <t xml:space="preserve">3)  </t>
  </si>
  <si>
    <t>41 833</t>
  </si>
  <si>
    <t>67 225</t>
  </si>
  <si>
    <t>Viehhaltung nach Tierarten</t>
  </si>
  <si>
    <t>Nach betriebswirtschaftlicher Ausrichtung</t>
  </si>
  <si>
    <t>umgestellt</t>
  </si>
  <si>
    <t>in Umstellung
befindlich</t>
  </si>
  <si>
    <t>nicht umgestellt</t>
  </si>
  <si>
    <t xml:space="preserve">Nachrichtlich </t>
  </si>
  <si>
    <t xml:space="preserve">4)  </t>
  </si>
  <si>
    <t xml:space="preserve">5)  </t>
  </si>
  <si>
    <t>Betriebe mit voll-
ständig ökologischer
Bewirtschaftung der LF</t>
  </si>
  <si>
    <t>Viehhaltungsverbund</t>
  </si>
  <si>
    <t>Pflanzenbauverbund</t>
  </si>
  <si>
    <t>Nach Größenklassen der landwirtschaftlich genutzten Fläche</t>
  </si>
  <si>
    <t>Landwirtschaftlich
genutzte Fläche
von … bis unter … ha
Betriebswirtschaftliche
Ausrichtung</t>
  </si>
  <si>
    <t>Betriebe mit nicht
vollständig ökologischer 
Bewirtschaftung der LF</t>
  </si>
  <si>
    <t>ökologischer 
Wirtschafts-
weise in der 
Viehhaltung</t>
  </si>
  <si>
    <t>vollständig 
ökologischer 
Wirtschafts-
weise in der
Viehhaltung</t>
  </si>
  <si>
    <t xml:space="preserve">6)  </t>
  </si>
  <si>
    <t xml:space="preserve">7)  </t>
  </si>
  <si>
    <t xml:space="preserve">8)  </t>
  </si>
  <si>
    <t xml:space="preserve">9)  </t>
  </si>
  <si>
    <t>Tabelle 5</t>
  </si>
  <si>
    <t xml:space="preserve">10)  </t>
  </si>
  <si>
    <t xml:space="preserve">      Grafiken</t>
  </si>
  <si>
    <t>Allgemeine betriebs-
wirtschaftliche
Ausrichtung</t>
  </si>
  <si>
    <t>Anteil des Standardoutputs der Produktionszweige am gesamten Standardoutput
des Betriebes</t>
  </si>
  <si>
    <t>Veredlung, d. h. Schweine (Ferkel, Zuchtsauen, andere Schweine), Geflügel (Masthühner,
Legehennen, sonstiges Geflügel) &gt; 2/3</t>
  </si>
  <si>
    <t>Merkmal</t>
  </si>
  <si>
    <t>Einheit</t>
  </si>
  <si>
    <t xml:space="preserve">            darunter</t>
  </si>
  <si>
    <t xml:space="preserve">   darunter</t>
  </si>
  <si>
    <t xml:space="preserve">   Ackerland</t>
  </si>
  <si>
    <t xml:space="preserve">      Fläche</t>
  </si>
  <si>
    <t xml:space="preserve">      Anteil an der LF ingesamt</t>
  </si>
  <si>
    <t xml:space="preserve">   Obstanlagen</t>
  </si>
  <si>
    <t xml:space="preserve">   Dauergrünland</t>
  </si>
  <si>
    <t xml:space="preserve">   Rinder</t>
  </si>
  <si>
    <t xml:space="preserve">      darunter</t>
  </si>
  <si>
    <t xml:space="preserve">      Milchkühle</t>
  </si>
  <si>
    <t xml:space="preserve">      Ammen- und Mutterkühe</t>
  </si>
  <si>
    <t xml:space="preserve">   Schweine</t>
  </si>
  <si>
    <t xml:space="preserve">      Mastschweine</t>
  </si>
  <si>
    <t xml:space="preserve">      Zuchtsauen</t>
  </si>
  <si>
    <t xml:space="preserve">   Schafe</t>
  </si>
  <si>
    <t>Betriebe insgesamt</t>
  </si>
  <si>
    <t>Tiere insgesamt</t>
  </si>
  <si>
    <t>GV</t>
  </si>
  <si>
    <t>Landwirtschaftliche Betriebe und deren
landwirtschaftlich genutzte Fläche nach Rechtsformen</t>
  </si>
  <si>
    <t xml:space="preserve">   Landwirtschaftliche Betriebe insgesamt</t>
  </si>
  <si>
    <t xml:space="preserve">      davon</t>
  </si>
  <si>
    <t xml:space="preserve">      Betriebe in der Hand von</t>
  </si>
  <si>
    <t xml:space="preserve">         natürlichen Personen </t>
  </si>
  <si>
    <t xml:space="preserve">            Einzelunternehmen</t>
  </si>
  <si>
    <t xml:space="preserve">            Gesellschaft bürgerlichen Rechts</t>
  </si>
  <si>
    <t xml:space="preserve">         juristischen Personen</t>
  </si>
  <si>
    <t xml:space="preserve">            des privaten Rechts</t>
  </si>
  <si>
    <t xml:space="preserve">               darunter</t>
  </si>
  <si>
    <t xml:space="preserve">               eingetragene Genossenschaft</t>
  </si>
  <si>
    <t xml:space="preserve">               GmbH</t>
  </si>
  <si>
    <t>Von der landwirtschaftlich genutzten Fläche 
(Spalte 4) sind</t>
  </si>
  <si>
    <t>Rostock</t>
  </si>
  <si>
    <t>Schwerin</t>
  </si>
  <si>
    <t>Pflanzenbau-Viehhaltungsverbund</t>
  </si>
  <si>
    <t>Mecklenburgische Seenplatte</t>
  </si>
  <si>
    <t>Landkreis Rostock</t>
  </si>
  <si>
    <t>Nordwestmecklenburg</t>
  </si>
  <si>
    <t>Ludwigslust-Parchim</t>
  </si>
  <si>
    <t>LF je Betrieb</t>
  </si>
  <si>
    <t>männlich</t>
  </si>
  <si>
    <t>weiblich</t>
  </si>
  <si>
    <t>C</t>
  </si>
  <si>
    <t>D</t>
  </si>
  <si>
    <t>B</t>
  </si>
  <si>
    <t>E</t>
  </si>
  <si>
    <t>A</t>
  </si>
  <si>
    <t>Flächen</t>
  </si>
  <si>
    <t>Mecklenburg-Vorpommern</t>
  </si>
  <si>
    <t xml:space="preserve">   Milchkühe</t>
  </si>
  <si>
    <t xml:space="preserve">   andere Kühe</t>
  </si>
  <si>
    <t>Kühe insgesamt</t>
  </si>
  <si>
    <t>Rinder 1 bis unter 2 Jahre insgesamt</t>
  </si>
  <si>
    <t>Rinder insgesamt</t>
  </si>
  <si>
    <t>Rinder 2 Jahre und älter insgesamt</t>
  </si>
  <si>
    <t>Schweine insgesamt</t>
  </si>
  <si>
    <t xml:space="preserve">   Ferkel</t>
  </si>
  <si>
    <t xml:space="preserve">   Zuchtsauen</t>
  </si>
  <si>
    <t xml:space="preserve">   andere Schweine</t>
  </si>
  <si>
    <t>Schafe insgesamt</t>
  </si>
  <si>
    <t xml:space="preserve">   Schafe unter 1 Jahr</t>
  </si>
  <si>
    <t xml:space="preserve">   Milchschafe</t>
  </si>
  <si>
    <t xml:space="preserve">   andere Mutterschafe</t>
  </si>
  <si>
    <t>Ziegen insgesamt</t>
  </si>
  <si>
    <t xml:space="preserve">   andere Ziegen</t>
  </si>
  <si>
    <t>Hühner insgesamt</t>
  </si>
  <si>
    <t xml:space="preserve">   Masthühner und -hähne</t>
  </si>
  <si>
    <t xml:space="preserve">   männlich</t>
  </si>
  <si>
    <t xml:space="preserve">   weiblich</t>
  </si>
  <si>
    <t xml:space="preserve">   weiblich (nicht abgekalbt)</t>
  </si>
  <si>
    <t xml:space="preserve">11)  </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</si>
  <si>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</si>
  <si>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</si>
  <si>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</si>
  <si>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</si>
  <si>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</si>
  <si>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Darunter 
(Spalte 3) Betriebe mit</t>
  </si>
  <si>
    <t>Kreisfreie Stadt</t>
  </si>
  <si>
    <t>Landkreis</t>
  </si>
  <si>
    <t>Nordwest-
mecklenburg</t>
  </si>
  <si>
    <t>Fläche und Anbaukultur
(Hauptnutzungsart/Kulturart /Fruchtart)</t>
  </si>
  <si>
    <t>Kälber und Jungrinder bis unter 
   1 Jahr insgesamt</t>
  </si>
  <si>
    <t>Tiere</t>
  </si>
  <si>
    <t>Einschließlich Flächen, die nicht in die ökologische Wirtschaftsweise einbezogen sind.</t>
  </si>
  <si>
    <t>Einschließlich Saatguterzeugung.</t>
  </si>
  <si>
    <t>Einschließlich Teigreife.</t>
  </si>
  <si>
    <t>Einschließlich bereits gedeckter Schafe unter 1 Jahr.</t>
  </si>
  <si>
    <t>Einschließlich bereits gedeckter Jungziegen.</t>
  </si>
  <si>
    <t>Einschließlich Küken.</t>
  </si>
  <si>
    <t>Einschließlich Zuchthähne.</t>
  </si>
  <si>
    <t xml:space="preserve">   Schafböcke, Hammel und andere 
      Schafe</t>
  </si>
  <si>
    <t>Sonstiges Geflügel insgesamt</t>
  </si>
  <si>
    <t>Landwirtschaftlich
genutzte Fläche
von … bis unter … ha
Rechtsform</t>
  </si>
  <si>
    <t xml:space="preserve">12)  </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</si>
  <si>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</si>
  <si>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</si>
  <si>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</si>
  <si>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</si>
  <si>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</si>
  <si>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</si>
  <si>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</si>
  <si>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</si>
  <si>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Betriebe, die von den vorherigen Klassen ausgeschlossen wurden.</t>
  </si>
  <si>
    <t>Unter          5</t>
  </si>
  <si>
    <t>Viehhaltung nach Tierarten: Repräsentativ.</t>
  </si>
  <si>
    <t>Einschließlich GmbH &amp; Co. KG.</t>
  </si>
  <si>
    <t>(Ergebnisse der Landwirtschaftszählung)</t>
  </si>
  <si>
    <t xml:space="preserve">      Auszugsweise Vervielfältigung und Verbreitung  mit Quellenangabe gestattet.</t>
  </si>
  <si>
    <t>C4938 2020 01</t>
  </si>
  <si>
    <t>2020</t>
  </si>
  <si>
    <t xml:space="preserve">[0301 T] </t>
  </si>
  <si>
    <t xml:space="preserve">[0102.3 T] </t>
  </si>
  <si>
    <t>Landwirtschaftliche Betriebe und deren landwirtschaftlich
genutzte Fläche</t>
  </si>
  <si>
    <t>Anteil an den Betrieben insgesamt</t>
  </si>
  <si>
    <t>Anteil an der LF insgesamt</t>
  </si>
  <si>
    <t>40 564</t>
  </si>
  <si>
    <t>45 862</t>
  </si>
  <si>
    <t>68 376</t>
  </si>
  <si>
    <t>73 553</t>
  </si>
  <si>
    <t>Vorpommern Rügen</t>
  </si>
  <si>
    <t>Vorpommern Greifswald</t>
  </si>
  <si>
    <t>Agrarstruktur</t>
  </si>
  <si>
    <t xml:space="preserve">Betriebe der Rechtsform Einzelunternehmen                                                                   </t>
  </si>
  <si>
    <t xml:space="preserve">Haupterwerbsbetriebe                                                                                        </t>
  </si>
  <si>
    <t xml:space="preserve">Nebenerwerbsbetriebe                                                                                        </t>
  </si>
  <si>
    <t xml:space="preserve">Betriebe der Rechtsform Personengemeinschaften, -gesellschaften                                             </t>
  </si>
  <si>
    <t xml:space="preserve">Betriebe der Rechtsform juristische Personen                                             </t>
  </si>
  <si>
    <t xml:space="preserve">Tabelle 1                                                                              </t>
  </si>
  <si>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</si>
  <si>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</si>
  <si>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</si>
  <si>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t>Pflanzenbau-
   Viehhaltungsbetriebe</t>
  </si>
  <si>
    <t>Zuständiger Dezernent: Thomas Hilgemann, Telefon: 0385 588-56041</t>
  </si>
  <si>
    <t>©  Statistisches Amt Mecklenburg-Vorpommern, Schwerin, 2022</t>
  </si>
  <si>
    <t>Jungschweine, Mastschweine, ausgemerzte Zuchtsauen, Eber und Zuchtläufer bis 50 kg.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</si>
  <si>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</si>
  <si>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Kennziffer:</t>
  </si>
  <si>
    <r>
      <t xml:space="preserve">Betriebe mit 
ökologischer
Wirtschafts-
weise </t>
    </r>
    <r>
      <rPr>
        <sz val="6"/>
        <rFont val="Calibri"/>
        <family val="2"/>
        <scheme val="minor"/>
      </rPr>
      <t>5)</t>
    </r>
  </si>
  <si>
    <r>
      <t xml:space="preserve">LF </t>
    </r>
    <r>
      <rPr>
        <sz val="6"/>
        <rFont val="Calibri"/>
        <family val="2"/>
        <scheme val="minor"/>
      </rPr>
      <t>4)</t>
    </r>
  </si>
  <si>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</si>
  <si>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</si>
  <si>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Landwirtschaftliche Betriebe mit ökologischem Landbau 2020 
   nach jeweiligen ökologischen Flächen und Anbaukulturen und Kreisen</t>
  </si>
  <si>
    <t>Landwirtschaftliche Betriebe mit Viehhaltung und Viehbestand am 1. März 2020
   nach Tierarten und Kreisen</t>
  </si>
  <si>
    <r>
      <t xml:space="preserve">            Kommanditgesellschaft </t>
    </r>
    <r>
      <rPr>
        <sz val="6"/>
        <rFont val="Calibri"/>
        <family val="2"/>
        <scheme val="minor"/>
      </rPr>
      <t>1)</t>
    </r>
  </si>
  <si>
    <r>
      <t xml:space="preserve">2005 </t>
    </r>
    <r>
      <rPr>
        <sz val="6"/>
        <rFont val="Calibri"/>
        <family val="2"/>
        <scheme val="minor"/>
      </rPr>
      <t>2)</t>
    </r>
  </si>
  <si>
    <t>3)</t>
  </si>
  <si>
    <t xml:space="preserve">  darunter Weinbau (Rebanlagen)</t>
  </si>
  <si>
    <t xml:space="preserve">  darunter Milchvieh</t>
  </si>
  <si>
    <t>[0102.3 T] Landwirtschaftliche Betriebe mit
ökologischem Landbau 2020 
nach jeweiligen ökologischen Flächen und
Anbaukulturen und Kreisen</t>
  </si>
  <si>
    <r>
      <t xml:space="preserve">   Getreide zur Körnergewinnung zusammen </t>
    </r>
    <r>
      <rPr>
        <sz val="6"/>
        <rFont val="Calibri"/>
        <family val="2"/>
        <scheme val="minor"/>
      </rPr>
      <t>6)</t>
    </r>
  </si>
  <si>
    <t>Landwirtschaftlich genutzte Fläche zusammen</t>
  </si>
  <si>
    <t xml:space="preserve">  Ackerland zusammen</t>
  </si>
  <si>
    <t xml:space="preserve">    Weizen zusammen</t>
  </si>
  <si>
    <t xml:space="preserve">     Winterweizen einschließlich Dinkel und Einkorn</t>
  </si>
  <si>
    <t xml:space="preserve">     Sommerweizen (ohne Durum)</t>
  </si>
  <si>
    <t xml:space="preserve">     Hartweizen (Durum)</t>
  </si>
  <si>
    <t xml:space="preserve">    Roggen und Wintermenggetreide</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</si>
  <si>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</si>
  <si>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</si>
  <si>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</si>
  <si>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</si>
  <si>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</si>
  <si>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</si>
  <si>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</si>
  <si>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anderes Getreide zur Körnergewinnung (z. B. Hirse, Sorghum,
       Kanariensaat, auch Nichtgetreidepflanzen wie Buchweizen,
       Amaranth u. Ä.)</t>
  </si>
  <si>
    <t xml:space="preserve">   Pflanzen zur Grünernte zusammen</t>
  </si>
  <si>
    <t xml:space="preserve">    Silomais/Grünmais einschließlich Lieschkolbenschrot (LKS)</t>
  </si>
  <si>
    <r>
      <t xml:space="preserve">    Getreide zur Ganzpflanzenernte (Verwendung als Futter, zur Biogas-
      erzeugung usw.) </t>
    </r>
    <r>
      <rPr>
        <sz val="6"/>
        <rFont val="Calibri"/>
        <family val="2"/>
        <scheme val="minor"/>
      </rPr>
      <t>7)</t>
    </r>
  </si>
  <si>
    <t xml:space="preserve">    Feldgras/Grasanbau auf dem Ackerland (einschließlich Mischungen
      mit überwiegendem Grasanteil)</t>
  </si>
  <si>
    <t xml:space="preserve">    Leguminosen zur Ganzpflanzenernte (z. B. Klee, Luzerne, Mischungen
      ab 80 % Leguminosen)</t>
  </si>
  <si>
    <t xml:space="preserve">    andere Pflanzen zur Ganzpflanzenernte (z. B. Phacelia, Sonnen-
      blumen, weitere Mischkulturen)</t>
  </si>
  <si>
    <t xml:space="preserve">   Hackfrüchte zusammen</t>
  </si>
  <si>
    <t xml:space="preserve">    Kartoffeln</t>
  </si>
  <si>
    <t xml:space="preserve">    Zuckerrüben (auch zur Ethanolerzeugung) ohne Saatguterzeugung</t>
  </si>
  <si>
    <t xml:space="preserve">    andere Hackfrüchte ohne Saatguterzeugung (Futter, Runkel-,
      Kohlrüben, Futterkohl, -möhren)</t>
  </si>
  <si>
    <r>
      <t xml:space="preserve">   Hülsenfrüchte zur Körnergewinnung zusammen </t>
    </r>
    <r>
      <rPr>
        <sz val="6"/>
        <rFont val="Calibri"/>
        <family val="2"/>
        <scheme val="minor"/>
      </rPr>
      <t>6)</t>
    </r>
  </si>
  <si>
    <r>
      <t xml:space="preserve">    Ölfrüchte zur Körnergewinnung zusammen </t>
    </r>
    <r>
      <rPr>
        <sz val="6"/>
        <rFont val="Calibri"/>
        <family val="2"/>
        <scheme val="minor"/>
      </rPr>
      <t>6)</t>
    </r>
  </si>
  <si>
    <t xml:space="preserve">    Erbsen (ohne Frischerbsen)</t>
  </si>
  <si>
    <t xml:space="preserve">    Ackerbohnen</t>
  </si>
  <si>
    <t xml:space="preserve">    Süßlupinen</t>
  </si>
  <si>
    <t xml:space="preserve">    Sojabohnen</t>
  </si>
  <si>
    <t xml:space="preserve">    andere Hülsenfrüchte und Mischkulturen zur Körnergewinnung</t>
  </si>
  <si>
    <t xml:space="preserve">   Handelsgewächse zusammen</t>
  </si>
  <si>
    <t xml:space="preserve">     Winterraps</t>
  </si>
  <si>
    <t xml:space="preserve">     Sommerraps, Winter- und Sommerrübsen</t>
  </si>
  <si>
    <t xml:space="preserve">     Sonnenblumen</t>
  </si>
  <si>
    <t xml:space="preserve">     Öllein (Leinsamen)</t>
  </si>
  <si>
    <t xml:space="preserve">     andere Ölfrüchte zur Körnergewinnung (z. B. Senf, Mohn, Ölrettich)</t>
  </si>
  <si>
    <t xml:space="preserve">    weitere Handelsgewächse zusammen</t>
  </si>
  <si>
    <t xml:space="preserve">     Hopfen</t>
  </si>
  <si>
    <t xml:space="preserve">     Tabak</t>
  </si>
  <si>
    <t xml:space="preserve">     Heil-, Duft- und Gewürzpflanzen (einschließlich Speisekräuter)
       zusammen</t>
  </si>
  <si>
    <t xml:space="preserve">      im Freiland</t>
  </si>
  <si>
    <t xml:space="preserve">      unter hohen begehbaren Schutzabdeckungen einschließlich
       Gewächshäusern</t>
  </si>
  <si>
    <t xml:space="preserve">     Hanf</t>
  </si>
  <si>
    <t xml:space="preserve">     andere Pflanzen zur Fasergewinnung (z. B. Flachs, Kenaf)</t>
  </si>
  <si>
    <t xml:space="preserve">     ausschließlich zur Energieerzeugung genutzte Handels-
      gewächse (z. B. Miscanthus und Rohrglanzgras)</t>
  </si>
  <si>
    <t xml:space="preserve">     alle anderen Handelsgewächse (z. B. Zichorie, Rollrasen)</t>
  </si>
  <si>
    <t xml:space="preserve">   Gartenbauerzeugnisse auf dem Ackerland zusammen</t>
  </si>
  <si>
    <t xml:space="preserve">     Blumen und Zierpflanzen (ohne Baumschulen) zusammen</t>
  </si>
  <si>
    <t xml:space="preserve">     Gartenbausämereien, Jungpflanzenerzeugung zum Verkauf
       zusammen</t>
  </si>
  <si>
    <t xml:space="preserve">      unter hohen begehbaren Schutzabdeckungen einschließlich
        Gewächshäusern</t>
  </si>
  <si>
    <t xml:space="preserve">   Saat- und Pflanzguterzeugung für Gräser, Hackfrüchte (ohne
     Kartoffeln), Handelsgewächse (ohne Ölfrüchte)</t>
  </si>
  <si>
    <t xml:space="preserve">   Sonstige Kulturen auf dem Ackerland</t>
  </si>
  <si>
    <t xml:space="preserve">   Brache mit oder ohne Beihilfe-/Prämienanspruch</t>
  </si>
  <si>
    <t xml:space="preserve">   Dauerkulturen zusammen</t>
  </si>
  <si>
    <t xml:space="preserve">     Baum- und Beerenobst einschließlich Nüsse zusammen</t>
  </si>
  <si>
    <t xml:space="preserve">      Baumobstanlagen für Kernobst zusammen</t>
  </si>
  <si>
    <t xml:space="preserve">       im Freiland</t>
  </si>
  <si>
    <t xml:space="preserve">       unter hohen begehbaren Schutzabdeckungen einschließlich
        Gewächshäusern</t>
  </si>
  <si>
    <t xml:space="preserve">      Baumobstanlagen für Steinobst zusammen</t>
  </si>
  <si>
    <t xml:space="preserve">      Beerenobstanlagen (ohne Erdbeeren) zusammen</t>
  </si>
  <si>
    <t xml:space="preserve">       unter hohen begehbaren Schutzabdeckungen einschließlich
         Gewächshäusern</t>
  </si>
  <si>
    <t xml:space="preserve">      Nüsse (Walnüsse, Haselnüsse, Esskastanien/Maronen)</t>
  </si>
  <si>
    <t xml:space="preserve">     Rebflächen zusammen</t>
  </si>
  <si>
    <t xml:space="preserve">      Rebflächen für Keltertrauben</t>
  </si>
  <si>
    <t xml:space="preserve">      Rebflächen für Tafeltrauben</t>
  </si>
  <si>
    <t xml:space="preserve">     Baumschulen (ohne forstliche Pflanzgärten für den Eigenbedarf
       zusammen</t>
  </si>
  <si>
    <t xml:space="preserve">     Weihnachtsbaumkulturen (außerhalb des Waldes)</t>
  </si>
  <si>
    <t xml:space="preserve">     andere Dauerkulturen (z. B. Korbweidenanlagen)</t>
  </si>
  <si>
    <t xml:space="preserve">   Dauergrünland zusammen</t>
  </si>
  <si>
    <t xml:space="preserve">    Wiesen (hauptsächlich Schnittnutzung)</t>
  </si>
  <si>
    <t xml:space="preserve">    Weiden (einschließlich Mähweiden und Almen)</t>
  </si>
  <si>
    <t xml:space="preserve">    ertragsarmes Dauergrünland (z. B. Hutungen, Heiden, Streuwiesen)</t>
  </si>
  <si>
    <t xml:space="preserve">    aus der Erzeugung genommenes Dauergrünland mit Beihilfe-/
      Prämienanspruch)</t>
  </si>
  <si>
    <t xml:space="preserve">   Haus- und Nutzgärten (ohne Park- und Grünanlagen, Ziergärten)</t>
  </si>
  <si>
    <t xml:space="preserve">     Gemüse und Erdbeeren (einschließlich Spargel, ohne Pilze)
       zusammen</t>
  </si>
  <si>
    <t>Landwirtschaftliche Betriebe mit Viehhaltung und Viehbestand am 1. März 2020
nach Tierarten und Kreisen</t>
  </si>
  <si>
    <t>Einhufer insgesamt</t>
  </si>
  <si>
    <r>
      <t xml:space="preserve">   Junghennen </t>
    </r>
    <r>
      <rPr>
        <sz val="6"/>
        <rFont val="Calibri"/>
        <family val="2"/>
        <scheme val="minor"/>
      </rPr>
      <t>10)</t>
    </r>
  </si>
  <si>
    <r>
      <t xml:space="preserve">   Legehennen </t>
    </r>
    <r>
      <rPr>
        <sz val="6"/>
        <rFont val="Calibri"/>
        <family val="2"/>
        <scheme val="minor"/>
      </rPr>
      <t>11)</t>
    </r>
  </si>
  <si>
    <r>
      <t xml:space="preserve">   Gänse </t>
    </r>
    <r>
      <rPr>
        <sz val="6"/>
        <rFont val="Calibri"/>
        <family val="2"/>
        <scheme val="minor"/>
      </rPr>
      <t>10)</t>
    </r>
  </si>
  <si>
    <r>
      <t xml:space="preserve">   Enten </t>
    </r>
    <r>
      <rPr>
        <sz val="6"/>
        <rFont val="Calibri"/>
        <family val="2"/>
        <scheme val="minor"/>
      </rPr>
      <t>10)</t>
    </r>
  </si>
  <si>
    <r>
      <t xml:space="preserve">   Truthühner </t>
    </r>
    <r>
      <rPr>
        <sz val="6"/>
        <rFont val="Calibri"/>
        <family val="2"/>
        <scheme val="minor"/>
      </rPr>
      <t>10)</t>
    </r>
  </si>
  <si>
    <r>
      <t xml:space="preserve">   weibliche Ziegen zur Zucht </t>
    </r>
    <r>
      <rPr>
        <sz val="6"/>
        <rFont val="Calibri"/>
        <family val="2"/>
        <scheme val="minor"/>
      </rPr>
      <t>9)</t>
    </r>
  </si>
  <si>
    <r>
      <t xml:space="preserve">Mutterschafe insgesamt </t>
    </r>
    <r>
      <rPr>
        <b/>
        <sz val="6"/>
        <rFont val="Calibri"/>
        <family val="2"/>
        <scheme val="minor"/>
      </rPr>
      <t>8)</t>
    </r>
  </si>
  <si>
    <t>AK-E 12)</t>
  </si>
  <si>
    <t>[302R] Arbeitskräfte in landwirtschaftlichen Betrieben mit ökologischem Landbau 2020
nach Rechtsformen, sozialökonomischen Betriebstypen und Größenklassen der
landwirtschaftlich genutzten Fläche (LF) (in Tausend)</t>
  </si>
  <si>
    <t>Mecklenburg-
Vorpommern</t>
  </si>
  <si>
    <t>Mecklenburgische
Seenplatte</t>
  </si>
  <si>
    <t>Vorpommern-
Rügen</t>
  </si>
  <si>
    <t>Vorpommern-
Greifswald</t>
  </si>
  <si>
    <t>Ludwigslust-
Parchim</t>
  </si>
  <si>
    <t>Arbeitskräfte-Einheit.</t>
  </si>
  <si>
    <t>Betriebe, in denen die gesamte landwirtschaftlich genutzte Fläche und alle vorhandenen Viehbestände in die 
ökologische Wirtschaftsweise einbezogen sind.</t>
  </si>
  <si>
    <r>
      <t xml:space="preserve">AK-E </t>
    </r>
    <r>
      <rPr>
        <sz val="6"/>
        <rFont val="Calibri"/>
        <family val="2"/>
        <scheme val="minor"/>
      </rPr>
      <t>12)</t>
    </r>
  </si>
  <si>
    <t>Landwirtschaftliche Betriebe mit ökologischem Landbau 2020 nach dem Grad der Umstellung 
   nach Größenklassen der landwirtschaftlich genutzten Fläche und der betriebswirtschaftlichen
   Ausrichtung und Kreisen</t>
  </si>
  <si>
    <t>Arbeitskräfte in landwirtschaftlichen Betrieben mit ökologischem Landbau 2020
   nach Rechtsformen, sozialökonomischen Betriebstypen und Größenklassen der landwirt-
   schaftlich genutzten Fläche</t>
  </si>
  <si>
    <t>Landwirtschaftlich genutzte Fläche in Betrieben mit ökologischem Landbau im Zeitvergleich
Landwirtschaftlich genutzte Fläche 2020 nach Art der Bewirtschaftung</t>
  </si>
  <si>
    <r>
      <rPr>
        <b/>
        <sz val="9.5"/>
        <color indexed="8"/>
        <rFont val="Calibri"/>
        <family val="2"/>
        <scheme val="minor"/>
      </rPr>
      <t xml:space="preserve">Hinweis: </t>
    </r>
    <r>
      <rPr>
        <sz val="9.5"/>
        <color indexed="8"/>
        <rFont val="Calibri"/>
        <family val="2"/>
        <scheme val="minor"/>
      </rPr>
      <t>Nicht klassifizierbare Betriebe werden in statistischen Darstellungen für die Landwirtschaftszählung 2020 aufgrund
der zu erwartenden sehr geringen Zahl nicht gesondert ausgewiesen. Zur Vermeidung von übermäßigen geheimhaltungs­
bedingten Sperrungen in den Darstellungen werden sie der allgemeinen BWA "spezialisierte Ackerbaubetriebe" zuge-
rechnet.</t>
    </r>
  </si>
  <si>
    <t>[0301 T] Landwirtschaftliche Betriebe mit ökologischem Landbau 2020
nach dem Grad der Umstellung nach Größenklassen der landwirtschaftlich 
genutzten Fläche und der betriebswirtschaftlichen Ausrichtung und Kreisen</t>
  </si>
  <si>
    <t xml:space="preserve">[302 R] </t>
  </si>
  <si>
    <t>19.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</si>
</sst>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0"/>
    <numFmt numFmtId="171" formatCode="#,##0&quot;&quot;;\-\ #,##0&quot;&quot;;0&quot;&quot;;@&quot;&quot;"/>
    <numFmt numFmtId="172" formatCode="#,##0.00&quot; &quot;;\-\ #,##0.00&quot; &quot;;0.00&quot; &quot;;@&quot; &quot;"/>
  </numFmts>
  <fonts count="42">
    <font>
      <sz val="10"/>
      <color theme="1"/>
      <name val="Arial"/>
      <family val="2"/>
    </font>
    <font>
      <sz val="10"/>
      <name val="Arial"/>
      <family val="2"/>
    </font>
    <font>
      <sz val="10"/>
      <name val="Arial"/>
      <family val="2"/>
    </font>
    <font>
      <sz val="10"/>
      <name val="Arial"/>
      <family val="2"/>
    </font>
    <font>
      <sz val="10"/>
      <name val="Arial"/>
      <family val="2"/>
    </font>
    <font>
      <sz val="10"/>
      <name val="MetaNormalLF-Roman"/>
      <family val="2"/>
    </font>
    <font>
      <sz val="10"/>
      <name val="Arial"/>
      <family val="2"/>
    </font>
    <font>
      <sz val="10"/>
      <color theme="1"/>
      <name val="Arial"/>
      <family val="2"/>
    </font>
    <font>
      <b/>
      <sz val="9.5"/>
      <color theme="1"/>
      <name val="Calibri"/>
      <family val="2"/>
      <scheme val="minor"/>
    </font>
    <font>
      <sz val="9.5"/>
      <color theme="1"/>
      <name val="Calibri"/>
      <family val="2"/>
      <scheme val="minor"/>
    </font>
    <font>
      <sz val="9.5"/>
      <color indexed="8"/>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9"/>
      <name val="Calibri"/>
      <family val="2"/>
      <scheme val="minor"/>
    </font>
    <font>
      <sz val="9"/>
      <color theme="1"/>
      <name val="Calibri"/>
      <family val="2"/>
      <scheme val="minor"/>
    </font>
    <font>
      <b/>
      <sz val="10"/>
      <name val="Calibri"/>
      <family val="2"/>
      <scheme val="minor"/>
    </font>
    <font>
      <b/>
      <sz val="10"/>
      <color theme="1"/>
      <name val="Calibri"/>
      <family val="2"/>
      <scheme val="minor"/>
    </font>
    <font>
      <u/>
      <sz val="9"/>
      <name val="Calibri"/>
      <family val="2"/>
      <scheme val="minor"/>
    </font>
    <font>
      <sz val="8"/>
      <color theme="1"/>
      <name val="Calibri"/>
      <family val="2"/>
      <scheme val="minor"/>
    </font>
    <font>
      <sz val="6"/>
      <name val="Calibri"/>
      <family val="2"/>
      <scheme val="minor"/>
    </font>
    <font>
      <b/>
      <sz val="6"/>
      <name val="Calibri"/>
      <family val="2"/>
      <scheme val="minor"/>
    </font>
    <font>
      <sz val="10"/>
      <color rgb="FFFF0000"/>
      <name val="Calibri"/>
      <family val="2"/>
      <scheme val="minor"/>
    </font>
    <font>
      <u/>
      <sz val="9.5"/>
      <color indexed="8"/>
      <name val="Calibri"/>
      <family val="2"/>
      <scheme val="minor"/>
    </font>
    <font>
      <b/>
      <sz val="9.5"/>
      <color indexed="8"/>
      <name val="Calibri"/>
      <family val="2"/>
      <scheme val="minor"/>
    </font>
    <font>
      <i/>
      <sz val="9"/>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8.6"/>
      <name val="Calibri"/>
      <family val="2"/>
      <scheme val="minor"/>
    </font>
    <font>
      <sz val="8.6"/>
      <name val="Calibri"/>
      <family val="2"/>
      <scheme val="minor"/>
    </font>
    <font>
      <b/>
      <sz val="30"/>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4">
    <xf numFmtId="0" fontId="0" fillId="0" borderId="0"/>
    <xf numFmtId="0" fontId="2" fillId="0" borderId="0"/>
    <xf numFmtId="0" fontId="1" fillId="0" borderId="0"/>
    <xf numFmtId="0" fontId="1" fillId="0" borderId="0"/>
    <xf numFmtId="0" fontId="1" fillId="0" borderId="0"/>
    <xf numFmtId="0" fontId="7" fillId="0" borderId="0"/>
    <xf numFmtId="0" fontId="1" fillId="0" borderId="0"/>
    <xf numFmtId="0" fontId="3" fillId="0" borderId="0"/>
    <xf numFmtId="0" fontId="1" fillId="0" borderId="0"/>
    <xf numFmtId="0" fontId="4" fillId="0" borderId="0"/>
    <xf numFmtId="0" fontId="1" fillId="0" borderId="0"/>
    <xf numFmtId="0" fontId="5" fillId="0" borderId="0"/>
    <xf numFmtId="0" fontId="6" fillId="0" borderId="0"/>
    <xf numFmtId="0" fontId="1" fillId="0" borderId="0"/>
  </cellStyleXfs>
  <cellXfs count="240">
    <xf numFmtId="0" fontId="0" fillId="0" borderId="0" xfId="0"/>
    <xf numFmtId="0" fontId="8" fillId="0" borderId="3"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justify" vertical="top" wrapText="1"/>
    </xf>
    <xf numFmtId="0" fontId="9" fillId="0" borderId="8" xfId="0" applyFont="1" applyBorder="1" applyAlignment="1">
      <alignment horizontal="justify" vertical="center" wrapText="1"/>
    </xf>
    <xf numFmtId="0" fontId="9" fillId="0" borderId="1" xfId="0" applyFont="1" applyBorder="1" applyAlignment="1">
      <alignment horizontal="justify" wrapText="1"/>
    </xf>
    <xf numFmtId="0" fontId="9" fillId="0" borderId="0" xfId="0" applyFont="1"/>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9" fillId="0" borderId="1" xfId="0" applyFont="1" applyBorder="1" applyAlignment="1">
      <alignment horizontal="left" vertical="top" wrapText="1"/>
    </xf>
    <xf numFmtId="0" fontId="12"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2" fillId="0" borderId="0" xfId="5" applyFont="1" applyAlignment="1">
      <alignment vertical="center"/>
    </xf>
    <xf numFmtId="49" fontId="12" fillId="0" borderId="0" xfId="5" applyNumberFormat="1" applyFont="1" applyAlignment="1">
      <alignment horizontal="left" vertical="center"/>
    </xf>
    <xf numFmtId="0" fontId="12" fillId="0" borderId="0" xfId="5" applyNumberFormat="1" applyFont="1" applyAlignment="1">
      <alignment horizontal="left" vertical="center"/>
    </xf>
    <xf numFmtId="0" fontId="12" fillId="0" borderId="0" xfId="5"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vertical="center"/>
    </xf>
    <xf numFmtId="0" fontId="20" fillId="0" borderId="0" xfId="1" applyFont="1" applyAlignment="1">
      <alignment vertical="center"/>
    </xf>
    <xf numFmtId="0" fontId="18" fillId="0" borderId="0" xfId="1" applyFont="1" applyAlignment="1">
      <alignment horizontal="right"/>
    </xf>
    <xf numFmtId="0" fontId="18" fillId="0" borderId="0" xfId="1" applyFont="1" applyAlignment="1"/>
    <xf numFmtId="0" fontId="18" fillId="0" borderId="0" xfId="1" applyFont="1" applyAlignment="1">
      <alignment vertical="center" wrapText="1"/>
    </xf>
    <xf numFmtId="0" fontId="18" fillId="0" borderId="0" xfId="1" applyFont="1" applyAlignment="1">
      <alignment vertical="top" wrapText="1"/>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3" applyFont="1" applyAlignment="1">
      <alignment horizontal="right" vertical="center"/>
    </xf>
    <xf numFmtId="0" fontId="18" fillId="0" borderId="0" xfId="3" applyFont="1" applyAlignment="1">
      <alignment vertical="center" wrapText="1"/>
    </xf>
    <xf numFmtId="0" fontId="20" fillId="0" borderId="0" xfId="3" applyFont="1" applyAlignment="1">
      <alignment horizontal="right" vertical="center"/>
    </xf>
    <xf numFmtId="0" fontId="24" fillId="0" borderId="0" xfId="3" applyFont="1" applyAlignment="1">
      <alignment horizontal="right" vertical="center"/>
    </xf>
    <xf numFmtId="0" fontId="18" fillId="0" borderId="0" xfId="3" applyFont="1" applyAlignment="1">
      <alignment horizontal="right"/>
    </xf>
    <xf numFmtId="0" fontId="25" fillId="0" borderId="0" xfId="0" applyFont="1" applyFill="1"/>
    <xf numFmtId="0" fontId="26" fillId="0" borderId="3" xfId="0" applyNumberFormat="1" applyFont="1" applyFill="1" applyBorder="1" applyAlignment="1">
      <alignment horizontal="center" vertical="center" wrapText="1"/>
    </xf>
    <xf numFmtId="0" fontId="25" fillId="0" borderId="0" xfId="0" applyNumberFormat="1" applyFont="1" applyFill="1"/>
    <xf numFmtId="0" fontId="25" fillId="0" borderId="0" xfId="0" applyFont="1" applyFill="1" applyAlignment="1">
      <alignment horizontal="left"/>
    </xf>
    <xf numFmtId="0" fontId="26" fillId="0" borderId="2" xfId="0" applyNumberFormat="1" applyFont="1" applyFill="1" applyBorder="1" applyAlignment="1">
      <alignment horizontal="center" vertical="center" wrapText="1"/>
    </xf>
    <xf numFmtId="0" fontId="26" fillId="0" borderId="3" xfId="0" applyNumberFormat="1" applyFont="1" applyFill="1" applyBorder="1" applyAlignment="1">
      <alignment horizontal="center" vertical="center"/>
    </xf>
    <xf numFmtId="0" fontId="26" fillId="0" borderId="5" xfId="0" applyNumberFormat="1" applyFont="1" applyFill="1" applyBorder="1" applyAlignment="1">
      <alignment horizontal="center" vertical="center" wrapText="1"/>
    </xf>
    <xf numFmtId="166" fontId="26" fillId="0" borderId="4" xfId="7" applyNumberFormat="1" applyFont="1" applyFill="1" applyBorder="1" applyAlignment="1">
      <alignment horizontal="right"/>
    </xf>
    <xf numFmtId="0" fontId="12" fillId="0" borderId="0" xfId="0" applyFont="1"/>
    <xf numFmtId="0" fontId="26" fillId="0" borderId="0" xfId="8" applyFont="1" applyAlignment="1">
      <alignment horizontal="center"/>
    </xf>
    <xf numFmtId="166" fontId="26" fillId="0" borderId="4" xfId="8" applyNumberFormat="1" applyFont="1" applyFill="1" applyBorder="1" applyAlignment="1">
      <alignment horizontal="right"/>
    </xf>
    <xf numFmtId="0" fontId="28" fillId="0" borderId="0" xfId="0" applyFont="1"/>
    <xf numFmtId="0" fontId="28" fillId="0" borderId="0" xfId="0" applyFont="1"/>
    <xf numFmtId="0" fontId="21" fillId="0" borderId="0" xfId="0" applyFont="1"/>
    <xf numFmtId="0" fontId="18" fillId="0" borderId="0" xfId="0" applyFont="1" applyAlignment="1">
      <alignment horizontal="left" vertical="top"/>
    </xf>
    <xf numFmtId="0" fontId="18" fillId="0" borderId="0" xfId="0" applyFont="1" applyAlignment="1">
      <alignment vertical="top" wrapText="1"/>
    </xf>
    <xf numFmtId="0" fontId="19" fillId="0" borderId="0" xfId="0" applyFont="1" applyAlignment="1">
      <alignment vertical="center" wrapText="1"/>
    </xf>
    <xf numFmtId="0" fontId="18" fillId="0" borderId="0" xfId="0" applyFont="1" applyAlignment="1">
      <alignment vertical="center" wrapText="1"/>
    </xf>
    <xf numFmtId="0" fontId="31" fillId="0" borderId="0" xfId="0" applyFont="1" applyAlignment="1">
      <alignment horizontal="left" vertical="top"/>
    </xf>
    <xf numFmtId="0" fontId="31"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vertical="top"/>
    </xf>
    <xf numFmtId="0" fontId="33" fillId="0" borderId="0" xfId="1" applyFont="1"/>
    <xf numFmtId="0" fontId="34" fillId="0" borderId="0" xfId="0" applyFont="1" applyAlignment="1">
      <alignment horizontal="left" vertical="center"/>
    </xf>
    <xf numFmtId="0" fontId="35" fillId="0" borderId="0" xfId="0" applyFont="1"/>
    <xf numFmtId="0" fontId="37" fillId="0" borderId="0" xfId="8" applyFont="1"/>
    <xf numFmtId="3" fontId="37" fillId="0" borderId="0" xfId="8" applyNumberFormat="1" applyFont="1" applyFill="1" applyBorder="1" applyAlignment="1">
      <alignment horizontal="right"/>
    </xf>
    <xf numFmtId="0" fontId="37" fillId="0" borderId="1" xfId="8" applyFont="1" applyBorder="1"/>
    <xf numFmtId="0" fontId="37" fillId="0" borderId="1" xfId="8" applyFont="1" applyBorder="1" applyAlignment="1">
      <alignment horizontal="center"/>
    </xf>
    <xf numFmtId="0" fontId="36" fillId="0" borderId="1" xfId="8" applyFont="1" applyBorder="1"/>
    <xf numFmtId="168" fontId="37" fillId="0" borderId="0" xfId="8" applyNumberFormat="1" applyFont="1" applyBorder="1" applyAlignment="1"/>
    <xf numFmtId="3" fontId="37" fillId="0" borderId="0" xfId="8" applyNumberFormat="1" applyFont="1" applyBorder="1"/>
    <xf numFmtId="168" fontId="37" fillId="0" borderId="0" xfId="8" applyNumberFormat="1" applyFont="1" applyBorder="1" applyAlignment="1">
      <alignment horizontal="right"/>
    </xf>
    <xf numFmtId="0" fontId="36" fillId="0" borderId="1" xfId="8" applyFont="1" applyBorder="1" applyAlignment="1">
      <alignment horizontal="center"/>
    </xf>
    <xf numFmtId="49" fontId="36" fillId="0" borderId="9" xfId="8" applyNumberFormat="1" applyFont="1" applyBorder="1" applyAlignment="1">
      <alignment vertical="center"/>
    </xf>
    <xf numFmtId="3" fontId="37" fillId="0" borderId="0" xfId="8" applyNumberFormat="1" applyFont="1"/>
    <xf numFmtId="0" fontId="37" fillId="0" borderId="0" xfId="8" applyNumberFormat="1" applyFont="1" applyFill="1" applyBorder="1" applyAlignment="1"/>
    <xf numFmtId="3" fontId="37" fillId="0" borderId="0" xfId="8" applyNumberFormat="1" applyFont="1" applyFill="1" applyBorder="1" applyAlignment="1"/>
    <xf numFmtId="0" fontId="37" fillId="0" borderId="1" xfId="8" applyFont="1" applyBorder="1" applyAlignment="1">
      <alignment horizontal="left"/>
    </xf>
    <xf numFmtId="0" fontId="37" fillId="0" borderId="1" xfId="8" applyFont="1" applyBorder="1" applyAlignment="1">
      <alignment vertical="center" wrapText="1"/>
    </xf>
    <xf numFmtId="0" fontId="26" fillId="0" borderId="2" xfId="8" applyNumberFormat="1" applyFont="1" applyBorder="1" applyAlignment="1">
      <alignment horizontal="center" vertical="center"/>
    </xf>
    <xf numFmtId="0" fontId="26" fillId="0" borderId="0" xfId="8" applyFont="1"/>
    <xf numFmtId="0" fontId="26" fillId="0" borderId="3" xfId="8" applyNumberFormat="1" applyFont="1" applyBorder="1" applyAlignment="1">
      <alignment horizontal="center" vertical="center"/>
    </xf>
    <xf numFmtId="165" fontId="37" fillId="0" borderId="9" xfId="0" applyNumberFormat="1" applyFont="1" applyBorder="1" applyAlignment="1">
      <alignment horizontal="right"/>
    </xf>
    <xf numFmtId="169" fontId="37" fillId="0" borderId="9" xfId="0" applyNumberFormat="1" applyFont="1" applyBorder="1" applyAlignment="1">
      <alignment horizontal="right"/>
    </xf>
    <xf numFmtId="165" fontId="37" fillId="0" borderId="0" xfId="0" applyNumberFormat="1" applyFont="1" applyBorder="1" applyAlignment="1">
      <alignment horizontal="right"/>
    </xf>
    <xf numFmtId="169" fontId="37" fillId="0" borderId="0" xfId="0" applyNumberFormat="1" applyFont="1" applyBorder="1" applyAlignment="1">
      <alignment horizontal="right"/>
    </xf>
    <xf numFmtId="165" fontId="36" fillId="0" borderId="9" xfId="0" applyNumberFormat="1" applyFont="1" applyBorder="1" applyAlignment="1">
      <alignment horizontal="right"/>
    </xf>
    <xf numFmtId="165" fontId="36" fillId="0" borderId="0" xfId="0" applyNumberFormat="1" applyFont="1" applyBorder="1" applyAlignment="1">
      <alignment horizontal="right"/>
    </xf>
    <xf numFmtId="171" fontId="37" fillId="0" borderId="0" xfId="0" applyNumberFormat="1" applyFont="1" applyBorder="1" applyAlignment="1">
      <alignment horizontal="right"/>
    </xf>
    <xf numFmtId="0" fontId="26" fillId="0" borderId="4" xfId="8" applyFont="1" applyBorder="1"/>
    <xf numFmtId="171" fontId="26" fillId="0" borderId="0" xfId="0" applyNumberFormat="1" applyFont="1" applyBorder="1" applyAlignment="1">
      <alignment horizontal="left"/>
    </xf>
    <xf numFmtId="0" fontId="37" fillId="0" borderId="3" xfId="0" applyNumberFormat="1" applyFont="1" applyFill="1" applyBorder="1" applyAlignment="1">
      <alignment horizontal="center" vertical="center" wrapText="1"/>
    </xf>
    <xf numFmtId="0" fontId="37" fillId="0" borderId="5" xfId="0" applyNumberFormat="1" applyFont="1" applyFill="1" applyBorder="1" applyAlignment="1">
      <alignment horizontal="center" vertical="center" wrapText="1"/>
    </xf>
    <xf numFmtId="0" fontId="37" fillId="0" borderId="1" xfId="0" applyNumberFormat="1" applyFont="1" applyFill="1" applyBorder="1" applyAlignment="1">
      <alignment horizontal="left" wrapText="1"/>
    </xf>
    <xf numFmtId="0" fontId="36" fillId="0" borderId="1" xfId="0" applyNumberFormat="1" applyFont="1" applyFill="1" applyBorder="1" applyAlignment="1">
      <alignment horizontal="left" wrapText="1"/>
    </xf>
    <xf numFmtId="49" fontId="37" fillId="0" borderId="1" xfId="0" applyNumberFormat="1" applyFont="1" applyFill="1" applyBorder="1" applyAlignment="1">
      <alignment horizontal="left" wrapText="1"/>
    </xf>
    <xf numFmtId="49" fontId="37" fillId="0" borderId="1" xfId="0" applyNumberFormat="1" applyFont="1" applyFill="1" applyBorder="1" applyAlignment="1">
      <alignment horizontal="left"/>
    </xf>
    <xf numFmtId="0" fontId="36" fillId="0" borderId="0" xfId="0" applyFont="1" applyFill="1"/>
    <xf numFmtId="0" fontId="37" fillId="0" borderId="0" xfId="0" applyFont="1" applyFill="1"/>
    <xf numFmtId="0" fontId="37" fillId="0" borderId="2" xfId="0" applyNumberFormat="1" applyFont="1" applyFill="1" applyBorder="1" applyAlignment="1">
      <alignment horizontal="center" vertical="center" wrapText="1"/>
    </xf>
    <xf numFmtId="0" fontId="37" fillId="0" borderId="0" xfId="0" applyFont="1" applyFill="1" applyAlignment="1">
      <alignment horizontal="center" vertical="center"/>
    </xf>
    <xf numFmtId="0" fontId="37" fillId="0" borderId="0" xfId="0" applyFont="1" applyFill="1" applyAlignment="1">
      <alignment vertical="center"/>
    </xf>
    <xf numFmtId="0" fontId="37" fillId="0" borderId="0" xfId="0" applyNumberFormat="1" applyFont="1" applyFill="1"/>
    <xf numFmtId="0" fontId="37" fillId="0" borderId="0" xfId="0" applyFont="1" applyAlignment="1">
      <alignment horizontal="right"/>
    </xf>
    <xf numFmtId="0" fontId="37" fillId="0" borderId="0" xfId="0" applyFont="1" applyFill="1" applyAlignment="1">
      <alignment horizontal="left"/>
    </xf>
    <xf numFmtId="164" fontId="26" fillId="0" borderId="0" xfId="0" applyNumberFormat="1" applyFont="1" applyFill="1" applyAlignment="1" applyProtection="1">
      <alignment horizontal="right" vertical="center"/>
    </xf>
    <xf numFmtId="0" fontId="26" fillId="0" borderId="0" xfId="0" applyFont="1" applyFill="1"/>
    <xf numFmtId="0" fontId="26" fillId="0" borderId="0" xfId="0" applyFont="1" applyFill="1" applyAlignment="1">
      <alignment horizontal="center" vertical="center"/>
    </xf>
    <xf numFmtId="0" fontId="26" fillId="0" borderId="4" xfId="0" applyNumberFormat="1" applyFont="1" applyFill="1" applyBorder="1" applyAlignment="1">
      <alignment horizontal="center" vertical="center" wrapText="1"/>
    </xf>
    <xf numFmtId="164" fontId="26" fillId="0" borderId="4" xfId="0" applyNumberFormat="1" applyFont="1" applyFill="1" applyBorder="1" applyAlignment="1" applyProtection="1">
      <alignment horizontal="right" vertical="center"/>
    </xf>
    <xf numFmtId="164" fontId="26" fillId="0" borderId="4" xfId="0" applyNumberFormat="1" applyFont="1" applyBorder="1" applyAlignment="1" applyProtection="1">
      <alignment horizontal="right"/>
    </xf>
    <xf numFmtId="168" fontId="37" fillId="0" borderId="0" xfId="0" applyNumberFormat="1" applyFont="1" applyBorder="1" applyAlignment="1">
      <alignment horizontal="right"/>
    </xf>
    <xf numFmtId="168" fontId="36" fillId="0" borderId="0" xfId="0" applyNumberFormat="1" applyFont="1" applyBorder="1" applyAlignment="1">
      <alignment horizontal="right"/>
    </xf>
    <xf numFmtId="0" fontId="37" fillId="0" borderId="2" xfId="0" applyNumberFormat="1" applyFont="1" applyFill="1" applyBorder="1" applyAlignment="1">
      <alignment horizontal="center" vertical="center"/>
    </xf>
    <xf numFmtId="0" fontId="37" fillId="0" borderId="3" xfId="0" applyNumberFormat="1" applyFont="1" applyFill="1" applyBorder="1" applyAlignment="1">
      <alignment horizontal="center" vertical="center"/>
    </xf>
    <xf numFmtId="0" fontId="37" fillId="0" borderId="5" xfId="0" applyNumberFormat="1" applyFont="1" applyFill="1" applyBorder="1" applyAlignment="1">
      <alignment horizontal="center" vertical="center"/>
    </xf>
    <xf numFmtId="0" fontId="37" fillId="0" borderId="0" xfId="0" applyFont="1" applyFill="1" applyBorder="1"/>
    <xf numFmtId="0" fontId="26" fillId="0" borderId="0" xfId="0" applyFont="1" applyFill="1" applyBorder="1"/>
    <xf numFmtId="0" fontId="37" fillId="0" borderId="0" xfId="0" applyNumberFormat="1" applyFont="1" applyFill="1" applyBorder="1"/>
    <xf numFmtId="164" fontId="26" fillId="0" borderId="0" xfId="0" applyNumberFormat="1" applyFont="1" applyBorder="1" applyAlignment="1" applyProtection="1">
      <alignment horizontal="right"/>
    </xf>
    <xf numFmtId="0" fontId="37" fillId="0" borderId="7" xfId="0" applyNumberFormat="1" applyFont="1" applyFill="1" applyBorder="1" applyAlignment="1">
      <alignment horizontal="left" wrapText="1"/>
    </xf>
    <xf numFmtId="0" fontId="26" fillId="0" borderId="0" xfId="0" applyFont="1" applyFill="1" applyBorder="1" applyAlignment="1">
      <alignment horizontal="center" vertical="center"/>
    </xf>
    <xf numFmtId="0" fontId="39" fillId="0" borderId="0" xfId="0" applyFont="1" applyFill="1" applyBorder="1"/>
    <xf numFmtId="0" fontId="40" fillId="0" borderId="0" xfId="0" applyFont="1" applyFill="1" applyBorder="1"/>
    <xf numFmtId="0" fontId="40" fillId="0" borderId="3" xfId="0" applyNumberFormat="1" applyFont="1" applyFill="1" applyBorder="1" applyAlignment="1">
      <alignment horizontal="center" vertical="center" wrapText="1"/>
    </xf>
    <xf numFmtId="0" fontId="40" fillId="0" borderId="5" xfId="0" applyNumberFormat="1" applyFont="1" applyFill="1" applyBorder="1" applyAlignment="1">
      <alignment horizontal="center" vertical="center" wrapText="1"/>
    </xf>
    <xf numFmtId="0" fontId="40" fillId="0" borderId="2"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xf>
    <xf numFmtId="0" fontId="40" fillId="0" borderId="5" xfId="0" applyNumberFormat="1" applyFont="1" applyFill="1" applyBorder="1" applyAlignment="1">
      <alignment horizontal="center" vertical="center"/>
    </xf>
    <xf numFmtId="0" fontId="40" fillId="0" borderId="0" xfId="0" applyFont="1" applyFill="1" applyBorder="1" applyAlignment="1">
      <alignment horizontal="center" vertical="center"/>
    </xf>
    <xf numFmtId="0" fontId="39" fillId="0" borderId="7" xfId="0" applyNumberFormat="1" applyFont="1" applyFill="1" applyBorder="1" applyAlignment="1">
      <alignment horizontal="center"/>
    </xf>
    <xf numFmtId="0" fontId="39" fillId="0" borderId="1" xfId="0" applyNumberFormat="1" applyFont="1" applyFill="1" applyBorder="1" applyAlignment="1">
      <alignment horizontal="left" vertical="center" wrapText="1"/>
    </xf>
    <xf numFmtId="0" fontId="40" fillId="0" borderId="0" xfId="0" applyFont="1" applyFill="1" applyBorder="1" applyAlignment="1">
      <alignment vertical="center"/>
    </xf>
    <xf numFmtId="0" fontId="40" fillId="0" borderId="1" xfId="0" applyNumberFormat="1" applyFont="1" applyFill="1" applyBorder="1" applyAlignment="1">
      <alignment horizontal="left" vertical="center" wrapText="1"/>
    </xf>
    <xf numFmtId="0" fontId="39" fillId="0" borderId="1" xfId="0" applyFont="1" applyBorder="1"/>
    <xf numFmtId="0" fontId="40" fillId="0" borderId="0" xfId="0" applyNumberFormat="1" applyFont="1" applyFill="1" applyBorder="1"/>
    <xf numFmtId="0" fontId="40" fillId="0" borderId="0" xfId="0" applyFont="1" applyFill="1" applyBorder="1" applyAlignment="1">
      <alignment horizontal="left"/>
    </xf>
    <xf numFmtId="0" fontId="27" fillId="0" borderId="6" xfId="0" applyNumberFormat="1" applyFont="1" applyFill="1" applyBorder="1" applyAlignment="1">
      <alignment horizontal="center" vertical="center" wrapText="1"/>
    </xf>
    <xf numFmtId="171" fontId="36" fillId="0" borderId="0" xfId="0" applyNumberFormat="1" applyFont="1" applyBorder="1" applyAlignment="1">
      <alignment horizontal="right"/>
    </xf>
    <xf numFmtId="167" fontId="37" fillId="0" borderId="0" xfId="0" applyNumberFormat="1" applyFont="1" applyBorder="1" applyAlignment="1">
      <alignment horizontal="right"/>
    </xf>
    <xf numFmtId="167" fontId="36" fillId="0" borderId="0" xfId="0" applyNumberFormat="1" applyFont="1" applyBorder="1" applyAlignment="1">
      <alignment horizontal="right"/>
    </xf>
    <xf numFmtId="172" fontId="37" fillId="0" borderId="0" xfId="0" applyNumberFormat="1" applyFont="1" applyAlignment="1">
      <alignment horizontal="right"/>
    </xf>
    <xf numFmtId="169" fontId="37" fillId="0" borderId="0" xfId="0" applyNumberFormat="1" applyFont="1" applyAlignment="1">
      <alignment horizontal="right"/>
    </xf>
    <xf numFmtId="2" fontId="37" fillId="0" borderId="0" xfId="0" applyNumberFormat="1" applyFont="1" applyAlignment="1">
      <alignment horizontal="right"/>
    </xf>
    <xf numFmtId="172" fontId="37" fillId="0" borderId="0" xfId="0" applyNumberFormat="1" applyFont="1" applyBorder="1" applyAlignment="1">
      <alignment horizontal="right"/>
    </xf>
    <xf numFmtId="0" fontId="37" fillId="0" borderId="0" xfId="0" applyFont="1" applyBorder="1" applyAlignment="1">
      <alignment horizontal="right"/>
    </xf>
    <xf numFmtId="172" fontId="36" fillId="0" borderId="0" xfId="0" applyNumberFormat="1" applyFont="1" applyBorder="1" applyAlignment="1">
      <alignment horizontal="right"/>
    </xf>
    <xf numFmtId="0" fontId="36" fillId="0" borderId="0" xfId="0" applyFont="1" applyBorder="1" applyAlignment="1">
      <alignment horizontal="right"/>
    </xf>
    <xf numFmtId="169" fontId="36" fillId="0" borderId="0" xfId="0" applyNumberFormat="1" applyFont="1" applyBorder="1" applyAlignment="1">
      <alignment horizontal="right"/>
    </xf>
    <xf numFmtId="0" fontId="36" fillId="0" borderId="0" xfId="0" applyFont="1" applyFill="1" applyAlignment="1">
      <alignment vertical="center"/>
    </xf>
    <xf numFmtId="0" fontId="37" fillId="0" borderId="1" xfId="0" applyNumberFormat="1" applyFont="1" applyFill="1" applyBorder="1"/>
    <xf numFmtId="2" fontId="37" fillId="0" borderId="0" xfId="0" applyNumberFormat="1" applyFont="1" applyFill="1" applyBorder="1" applyAlignment="1">
      <alignment horizontal="right"/>
    </xf>
    <xf numFmtId="0" fontId="37" fillId="0" borderId="0" xfId="0" applyFont="1" applyFill="1" applyBorder="1" applyAlignment="1">
      <alignment horizontal="right"/>
    </xf>
    <xf numFmtId="170" fontId="37" fillId="0" borderId="0" xfId="0" applyNumberFormat="1" applyFont="1" applyFill="1" applyBorder="1" applyAlignment="1">
      <alignment horizontal="right"/>
    </xf>
    <xf numFmtId="170" fontId="37" fillId="0" borderId="0" xfId="0" applyNumberFormat="1" applyFont="1" applyBorder="1" applyAlignment="1">
      <alignment horizontal="right"/>
    </xf>
    <xf numFmtId="2" fontId="36" fillId="0" borderId="0" xfId="0" applyNumberFormat="1" applyFont="1" applyFill="1" applyBorder="1" applyAlignment="1">
      <alignment horizontal="right"/>
    </xf>
    <xf numFmtId="0" fontId="36" fillId="0" borderId="0" xfId="0" applyFont="1" applyFill="1" applyBorder="1" applyAlignment="1">
      <alignment horizontal="right"/>
    </xf>
    <xf numFmtId="170" fontId="36" fillId="0" borderId="0" xfId="0" applyNumberFormat="1" applyFont="1" applyFill="1" applyBorder="1" applyAlignment="1">
      <alignment horizontal="right"/>
    </xf>
    <xf numFmtId="0" fontId="33" fillId="0" borderId="0" xfId="3" applyFont="1" applyAlignment="1">
      <alignment vertical="top"/>
    </xf>
    <xf numFmtId="49" fontId="12" fillId="0" borderId="0" xfId="5" applyNumberFormat="1" applyFont="1" applyAlignment="1">
      <alignment horizontal="left" vertical="center"/>
    </xf>
    <xf numFmtId="0" fontId="12" fillId="0" borderId="0" xfId="5" applyFont="1" applyAlignment="1">
      <alignment horizontal="left" vertical="center"/>
    </xf>
    <xf numFmtId="0" fontId="12" fillId="0" borderId="0" xfId="5" applyFont="1" applyAlignment="1">
      <alignment horizontal="left" wrapText="1"/>
    </xf>
    <xf numFmtId="0" fontId="19" fillId="0" borderId="13" xfId="5" applyFont="1" applyBorder="1" applyAlignment="1">
      <alignment horizontal="center" vertical="center"/>
    </xf>
    <xf numFmtId="0" fontId="19" fillId="0" borderId="0" xfId="5" applyFont="1" applyBorder="1" applyAlignment="1">
      <alignment horizontal="center" vertical="center"/>
    </xf>
    <xf numFmtId="0" fontId="19" fillId="0" borderId="0" xfId="5" applyFont="1" applyBorder="1" applyAlignment="1">
      <alignment horizontal="left" vertical="center"/>
    </xf>
    <xf numFmtId="0" fontId="12" fillId="0" borderId="12" xfId="5" applyFont="1" applyBorder="1" applyAlignment="1">
      <alignment horizontal="center" vertical="center"/>
    </xf>
    <xf numFmtId="0" fontId="12" fillId="0" borderId="13" xfId="5" applyFont="1" applyBorder="1" applyAlignment="1">
      <alignment horizontal="center" vertical="center"/>
    </xf>
    <xf numFmtId="0" fontId="23" fillId="0" borderId="0" xfId="5" applyFont="1" applyAlignment="1">
      <alignment horizontal="center" vertical="center"/>
    </xf>
    <xf numFmtId="0" fontId="19" fillId="0" borderId="0" xfId="5" applyFont="1" applyAlignment="1">
      <alignment horizontal="right"/>
    </xf>
    <xf numFmtId="0" fontId="22" fillId="0" borderId="12" xfId="5" applyFont="1" applyBorder="1" applyAlignment="1">
      <alignment horizontal="right"/>
    </xf>
    <xf numFmtId="0" fontId="12" fillId="0" borderId="0" xfId="5" applyFont="1" applyAlignment="1">
      <alignment horizontal="center" vertical="center"/>
    </xf>
    <xf numFmtId="0" fontId="11" fillId="0" borderId="14" xfId="5" applyFont="1" applyBorder="1" applyAlignment="1">
      <alignment horizontal="center" vertical="center" wrapText="1"/>
    </xf>
    <xf numFmtId="0" fontId="13" fillId="0" borderId="15" xfId="2" applyFont="1" applyBorder="1" applyAlignment="1">
      <alignment horizontal="left" vertical="center" wrapText="1"/>
    </xf>
    <xf numFmtId="0" fontId="14" fillId="0" borderId="15" xfId="2" applyFont="1" applyBorder="1" applyAlignment="1">
      <alignment horizontal="right" vertical="center" wrapText="1"/>
    </xf>
    <xf numFmtId="0" fontId="13" fillId="0" borderId="0" xfId="2" applyFont="1" applyBorder="1" applyAlignment="1">
      <alignment horizontal="center" vertical="center" wrapText="1"/>
    </xf>
    <xf numFmtId="0" fontId="17" fillId="0" borderId="0" xfId="5" applyFont="1" applyAlignment="1">
      <alignment horizontal="left" vertical="center"/>
    </xf>
    <xf numFmtId="0" fontId="15" fillId="0" borderId="0" xfId="2" applyFont="1" applyAlignment="1">
      <alignment vertical="center" wrapText="1"/>
    </xf>
    <xf numFmtId="0" fontId="15" fillId="0" borderId="0" xfId="2" applyFont="1" applyAlignment="1">
      <alignment vertical="center"/>
    </xf>
    <xf numFmtId="49" fontId="16" fillId="0" borderId="0" xfId="5" quotePrefix="1" applyNumberFormat="1" applyFont="1" applyAlignment="1">
      <alignment horizontal="left"/>
    </xf>
    <xf numFmtId="49" fontId="16" fillId="0" borderId="0" xfId="5" applyNumberFormat="1" applyFont="1" applyAlignment="1">
      <alignment horizontal="left"/>
    </xf>
    <xf numFmtId="0" fontId="32" fillId="0" borderId="0" xfId="1" applyFont="1" applyFill="1" applyAlignment="1">
      <alignment horizontal="left" vertical="center"/>
    </xf>
    <xf numFmtId="0" fontId="18" fillId="0" borderId="0" xfId="0" applyFont="1" applyAlignment="1">
      <alignment vertical="center"/>
    </xf>
    <xf numFmtId="0" fontId="34" fillId="0" borderId="0" xfId="0" applyFont="1" applyAlignment="1">
      <alignment horizontal="left" vertical="center"/>
    </xf>
    <xf numFmtId="0" fontId="28" fillId="0" borderId="0" xfId="0" applyFont="1"/>
    <xf numFmtId="0" fontId="10" fillId="0" borderId="0" xfId="0" applyFont="1" applyAlignment="1">
      <alignment horizontal="left" wrapText="1"/>
    </xf>
    <xf numFmtId="0" fontId="9" fillId="0" borderId="0" xfId="0" applyFont="1" applyAlignment="1">
      <alignment horizontal="left" wrapText="1"/>
    </xf>
    <xf numFmtId="0" fontId="36" fillId="0" borderId="10" xfId="8" applyNumberFormat="1" applyFont="1" applyBorder="1" applyAlignment="1">
      <alignment horizontal="center" vertical="center" wrapText="1"/>
    </xf>
    <xf numFmtId="0" fontId="36" fillId="0" borderId="11" xfId="8" applyNumberFormat="1" applyFont="1" applyBorder="1" applyAlignment="1">
      <alignment horizontal="center" vertical="center" wrapText="1"/>
    </xf>
    <xf numFmtId="3" fontId="36" fillId="0" borderId="9" xfId="8" applyNumberFormat="1" applyFont="1" applyBorder="1" applyAlignment="1">
      <alignment horizontal="center" vertical="center" wrapText="1"/>
    </xf>
    <xf numFmtId="3" fontId="36" fillId="0" borderId="0" xfId="8" applyNumberFormat="1" applyFont="1" applyBorder="1" applyAlignment="1">
      <alignment horizontal="center" vertical="center" wrapText="1"/>
    </xf>
    <xf numFmtId="0" fontId="36" fillId="0" borderId="9" xfId="8" applyNumberFormat="1" applyFont="1" applyBorder="1" applyAlignment="1">
      <alignment horizontal="center" vertical="center"/>
    </xf>
    <xf numFmtId="0" fontId="36" fillId="0" borderId="0" xfId="8" applyNumberFormat="1" applyFont="1" applyBorder="1" applyAlignment="1">
      <alignment horizontal="center" vertical="center"/>
    </xf>
    <xf numFmtId="3" fontId="36" fillId="0" borderId="9" xfId="8" applyNumberFormat="1" applyFont="1" applyBorder="1" applyAlignment="1">
      <alignment horizontal="center" vertical="center"/>
    </xf>
    <xf numFmtId="3" fontId="36" fillId="0" borderId="0" xfId="8" applyNumberFormat="1" applyFont="1" applyBorder="1" applyAlignment="1">
      <alignment horizontal="center" vertical="center"/>
    </xf>
    <xf numFmtId="0" fontId="36" fillId="0" borderId="2" xfId="8" applyNumberFormat="1" applyFont="1" applyBorder="1" applyAlignment="1">
      <alignment horizontal="left" vertical="center" wrapText="1"/>
    </xf>
    <xf numFmtId="0" fontId="36" fillId="0" borderId="3" xfId="8" applyNumberFormat="1" applyFont="1" applyBorder="1" applyAlignment="1">
      <alignment horizontal="left" vertical="center" wrapText="1"/>
    </xf>
    <xf numFmtId="0" fontId="37" fillId="0" borderId="2" xfId="8" applyNumberFormat="1" applyFont="1" applyBorder="1" applyAlignment="1">
      <alignment horizontal="center" vertical="center" wrapText="1"/>
    </xf>
    <xf numFmtId="0" fontId="37" fillId="0" borderId="3" xfId="8" applyNumberFormat="1" applyFont="1" applyBorder="1" applyAlignment="1">
      <alignment horizontal="center" vertical="center" wrapText="1"/>
    </xf>
    <xf numFmtId="0" fontId="37" fillId="0" borderId="5" xfId="8" applyNumberFormat="1" applyFont="1" applyBorder="1" applyAlignment="1">
      <alignment horizontal="center" vertical="center" wrapText="1"/>
    </xf>
    <xf numFmtId="0" fontId="36" fillId="0" borderId="3" xfId="8" applyNumberFormat="1" applyFont="1" applyBorder="1" applyAlignment="1">
      <alignment horizontal="center" vertical="center"/>
    </xf>
    <xf numFmtId="0" fontId="36" fillId="0" borderId="5" xfId="8" applyNumberFormat="1" applyFont="1" applyBorder="1" applyAlignment="1">
      <alignment horizontal="center" vertical="center"/>
    </xf>
    <xf numFmtId="0" fontId="26" fillId="0" borderId="3" xfId="8" applyNumberFormat="1" applyFont="1" applyBorder="1" applyAlignment="1">
      <alignment horizontal="center" vertical="center"/>
    </xf>
    <xf numFmtId="0" fontId="26" fillId="0" borderId="5" xfId="8" applyNumberFormat="1" applyFont="1" applyBorder="1" applyAlignment="1">
      <alignment horizontal="center" vertical="center"/>
    </xf>
    <xf numFmtId="0" fontId="37" fillId="0" borderId="3" xfId="0" applyNumberFormat="1" applyFont="1" applyFill="1" applyBorder="1" applyAlignment="1">
      <alignment horizontal="center" vertical="center" wrapText="1"/>
    </xf>
    <xf numFmtId="0" fontId="37" fillId="0" borderId="5"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6" fillId="0" borderId="3" xfId="0" applyNumberFormat="1" applyFont="1" applyFill="1" applyBorder="1" applyAlignment="1">
      <alignment horizontal="center" vertical="center" wrapText="1"/>
    </xf>
    <xf numFmtId="0" fontId="36" fillId="0" borderId="5" xfId="0" applyNumberFormat="1" applyFont="1" applyFill="1" applyBorder="1" applyAlignment="1">
      <alignment horizontal="center" vertical="center" wrapText="1"/>
    </xf>
    <xf numFmtId="0" fontId="36" fillId="0" borderId="2" xfId="0" applyNumberFormat="1" applyFont="1" applyFill="1" applyBorder="1" applyAlignment="1">
      <alignment horizontal="center" vertical="center" wrapText="1"/>
    </xf>
    <xf numFmtId="0" fontId="36" fillId="0" borderId="2" xfId="0" applyNumberFormat="1" applyFont="1" applyFill="1" applyBorder="1" applyAlignment="1">
      <alignment horizontal="left" vertical="center" wrapText="1"/>
    </xf>
    <xf numFmtId="0" fontId="36" fillId="0" borderId="3" xfId="0" applyNumberFormat="1" applyFont="1" applyFill="1" applyBorder="1" applyAlignment="1">
      <alignment horizontal="left" vertical="center" wrapText="1"/>
    </xf>
    <xf numFmtId="0" fontId="36" fillId="0" borderId="9" xfId="0" applyNumberFormat="1" applyFont="1" applyFill="1" applyBorder="1" applyAlignment="1">
      <alignment horizontal="center" vertical="center" wrapText="1"/>
    </xf>
    <xf numFmtId="0" fontId="36" fillId="0" borderId="0" xfId="0" applyNumberFormat="1" applyFont="1" applyFill="1" applyBorder="1" applyAlignment="1">
      <alignment horizontal="center" vertical="center" wrapText="1"/>
    </xf>
    <xf numFmtId="0" fontId="36" fillId="0" borderId="11" xfId="0" applyNumberFormat="1" applyFont="1" applyFill="1" applyBorder="1" applyAlignment="1">
      <alignment horizontal="center" vertical="center" wrapText="1"/>
    </xf>
    <xf numFmtId="0" fontId="36" fillId="0" borderId="10"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xf>
    <xf numFmtId="0" fontId="37" fillId="0" borderId="3" xfId="0" applyNumberFormat="1" applyFont="1" applyFill="1" applyBorder="1" applyAlignment="1">
      <alignment horizontal="center" vertical="center"/>
    </xf>
    <xf numFmtId="0" fontId="37" fillId="0" borderId="5"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3" xfId="0" applyNumberFormat="1" applyFont="1" applyFill="1" applyBorder="1" applyAlignment="1">
      <alignment horizontal="center" vertical="center"/>
    </xf>
    <xf numFmtId="0" fontId="40" fillId="0" borderId="5" xfId="0" applyFont="1" applyBorder="1" applyAlignment="1">
      <alignment horizontal="center"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2" xfId="0" applyNumberFormat="1" applyFont="1" applyFill="1" applyBorder="1" applyAlignment="1">
      <alignment horizontal="center" vertical="center" wrapText="1"/>
    </xf>
    <xf numFmtId="0" fontId="40" fillId="0" borderId="5"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wrapText="1"/>
    </xf>
    <xf numFmtId="0" fontId="39" fillId="0" borderId="3" xfId="0" applyNumberFormat="1" applyFont="1" applyFill="1" applyBorder="1" applyAlignment="1">
      <alignment horizontal="left" vertical="center" wrapText="1"/>
    </xf>
    <xf numFmtId="0" fontId="39" fillId="0" borderId="3"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xf>
    <xf numFmtId="0" fontId="39" fillId="0" borderId="5" xfId="0" applyNumberFormat="1" applyFont="1" applyFill="1" applyBorder="1" applyAlignment="1">
      <alignment horizontal="center" vertical="center"/>
    </xf>
    <xf numFmtId="0" fontId="39" fillId="0" borderId="2" xfId="0" applyNumberFormat="1" applyFont="1" applyFill="1" applyBorder="1" applyAlignment="1">
      <alignment horizontal="center" vertical="center" wrapText="1"/>
    </xf>
    <xf numFmtId="0" fontId="40" fillId="0" borderId="2" xfId="0" applyNumberFormat="1" applyFont="1" applyFill="1" applyBorder="1" applyAlignment="1">
      <alignment horizontal="center" vertical="center"/>
    </xf>
    <xf numFmtId="0" fontId="40" fillId="0" borderId="5" xfId="0" applyNumberFormat="1" applyFont="1" applyFill="1" applyBorder="1" applyAlignment="1">
      <alignment horizontal="center" vertical="center"/>
    </xf>
    <xf numFmtId="0" fontId="26" fillId="0" borderId="3" xfId="0" applyNumberFormat="1" applyFont="1" applyFill="1" applyBorder="1" applyAlignment="1">
      <alignment horizontal="center" vertical="center" wrapText="1"/>
    </xf>
    <xf numFmtId="0" fontId="36" fillId="0" borderId="0" xfId="0" applyFont="1" applyFill="1" applyBorder="1" applyAlignment="1">
      <alignment horizontal="left" vertical="center" indent="11"/>
    </xf>
    <xf numFmtId="0" fontId="26" fillId="0" borderId="5"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36" fillId="0" borderId="0" xfId="0" applyFont="1" applyFill="1" applyBorder="1" applyAlignment="1">
      <alignment horizontal="left" vertical="center" indent="19"/>
    </xf>
    <xf numFmtId="0" fontId="36" fillId="0" borderId="11" xfId="0" applyFont="1" applyFill="1" applyBorder="1" applyAlignment="1">
      <alignment horizontal="center" vertical="center"/>
    </xf>
    <xf numFmtId="0" fontId="36" fillId="0" borderId="0" xfId="0" applyFont="1" applyFill="1" applyBorder="1" applyAlignment="1">
      <alignment horizontal="left" vertical="center" indent="8"/>
    </xf>
    <xf numFmtId="0" fontId="36" fillId="0" borderId="0" xfId="0" applyFont="1" applyFill="1" applyBorder="1" applyAlignment="1">
      <alignment horizontal="left" vertical="center" indent="7"/>
    </xf>
    <xf numFmtId="0" fontId="36" fillId="0" borderId="0" xfId="0" applyFont="1" applyFill="1" applyBorder="1" applyAlignment="1">
      <alignment horizontal="left" vertical="center" indent="16"/>
    </xf>
    <xf numFmtId="0" fontId="32" fillId="0" borderId="0" xfId="3" applyFont="1" applyAlignment="1">
      <alignment horizontal="left" vertical="center"/>
    </xf>
    <xf numFmtId="0" fontId="41" fillId="0" borderId="14" xfId="5" applyFont="1" applyBorder="1" applyAlignment="1">
      <alignment horizontal="left" wrapText="1"/>
    </xf>
  </cellXfs>
  <cellStyles count="14">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1173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21207</xdr:rowOff>
    </xdr:from>
    <xdr:to>
      <xdr:col>0</xdr:col>
      <xdr:colOff>6116199</xdr:colOff>
      <xdr:row>62</xdr:row>
      <xdr:rowOff>95250</xdr:rowOff>
    </xdr:to>
    <xdr:sp macro="" textlink="">
      <xdr:nvSpPr>
        <xdr:cNvPr id="2" name="Textfeld 1"/>
        <xdr:cNvSpPr txBox="1"/>
      </xdr:nvSpPr>
      <xdr:spPr>
        <a:xfrm>
          <a:off x="6803" y="647136"/>
          <a:ext cx="6109396" cy="8789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spcAft>
              <a:spcPts val="0"/>
            </a:spcAft>
          </a:pPr>
          <a:r>
            <a:rPr lang="de-DE" sz="950">
              <a:effectLst/>
              <a:latin typeface="+mn-lt"/>
              <a:ea typeface="Calibri"/>
              <a:cs typeface="Times New Roman"/>
            </a:rPr>
            <a:t>Im vorliegenden Statistischen Bericht werden Ergebnisse zum ökologischen Landbau in den landwirtschaftlichen Betrieben, die 2020 im Rahmen der Landwirtschaftszählung ermittelt wurden, veröffentlicht.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Dieser Bericht liefert aktuelle Daten über die ökologisch bewirtschaftete landwirtschaftlich genutzter Fläche nach Pflanzen- und Kulturarten sowie über die ökologisch gehaltenen Tiere. Diese Angaben stammen aus dem allgemeinen Teil der Erhe­bung. Daten zur Wirtschaftsdüngerausbringung und -lagerung, weitere Dünger, Einkommens­kombinationen (EKK) im Be­trieb,  im landwirtschaftlichen Betrieb beschäftigte Arbeitskräfte und Gewinnermittlung/Um­satz­besteuerung wurden re­präsentativ erfasst.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Datenaufbereitung erfolgte zum Gebietsstand 1. März 2020. Differenzen im Zahlenmaterial entstehen durch Runden</a:t>
          </a:r>
          <a:r>
            <a:rPr lang="de-DE" sz="95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pPr algn="l">
            <a:spcAft>
              <a:spcPts val="0"/>
            </a:spcAft>
          </a:pPr>
          <a:r>
            <a:rPr lang="de-DE" sz="950">
              <a:solidFill>
                <a:srgbClr val="FF0000"/>
              </a:solidFill>
              <a:effectLst/>
              <a:latin typeface="+mn-lt"/>
              <a:ea typeface="Times New Roman"/>
              <a:cs typeface="Arial"/>
            </a:rPr>
            <a:t> </a:t>
          </a:r>
          <a:endParaRPr lang="de-DE" sz="950">
            <a:solidFill>
              <a:srgbClr val="FF0000"/>
            </a:solidFill>
            <a:effectLst/>
            <a:latin typeface="+mn-lt"/>
            <a:ea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effectLst/>
              <a:latin typeface="+mn-lt"/>
              <a:ea typeface="Calibri"/>
              <a:cs typeface="Times New Roman"/>
            </a:rPr>
            <a:t>-	Verordnung (EU) 2018/1091 des Europäischen Parlaments und des Rates vom 18. Juli 2018 über integrierte Statistiken zu landwirtschaftlichen Betrieben und zur Aufhebung der Verordnungen (EG) Nr. 1166/2008 und (EU) Nr. 1337/2011.</a:t>
          </a:r>
          <a:endParaRPr lang="de-DE" sz="1100">
            <a:effectLst/>
            <a:latin typeface="+mn-lt"/>
            <a:ea typeface="Calibri"/>
            <a:cs typeface="Times New Roman"/>
          </a:endParaRPr>
        </a:p>
        <a:p>
          <a:pPr marL="180340" indent="-180340">
            <a:lnSpc>
              <a:spcPct val="115000"/>
            </a:lnSpc>
            <a:spcAft>
              <a:spcPts val="0"/>
            </a:spcAft>
            <a:tabLst>
              <a:tab pos="180340" algn="l"/>
            </a:tabLst>
          </a:pPr>
          <a:r>
            <a:rPr lang="de-DE" sz="50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Durchführungsverordnung (EU) 2018/1874 der Kommission vom 29. November 2018 zu den für 2020 gemäß der Ver­ord­­nung (EU) 2018/1091 des Europäischen Parlaments und des Rates über integrierte Statistiken zu landwirtschaft­lichen Betrieben und zur Aufhebung der Verordnungen (EG) Nr. 1166/2008 und (EU) Nr. 1337/2011.</a:t>
          </a:r>
          <a:endParaRPr lang="de-DE" sz="1100">
            <a:effectLst/>
            <a:latin typeface="+mn-lt"/>
            <a:ea typeface="Calibri"/>
            <a:cs typeface="Times New Roman"/>
          </a:endParaRPr>
        </a:p>
        <a:p>
          <a:pPr marL="180340" indent="-180340">
            <a:lnSpc>
              <a:spcPct val="115000"/>
            </a:lnSpc>
            <a:spcAft>
              <a:spcPts val="0"/>
            </a:spcAft>
            <a:tabLst>
              <a:tab pos="180340" algn="l"/>
            </a:tabLst>
          </a:pPr>
          <a:r>
            <a:rPr lang="de-DE" sz="50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Agrarstatistikgesetz – (AgrStatG) in der Fassung der Bekanntmachung vom 17. Dezember 2009 (BGBI. I S. 3886, das zu­letzt durch Artikel 109 des Gesetzes vom 20. November 2019 (BGBI. I S. 1626) geändert worden ist.</a:t>
          </a:r>
          <a:endParaRPr lang="de-DE" sz="1100">
            <a:effectLst/>
            <a:latin typeface="+mn-lt"/>
            <a:ea typeface="Calibri"/>
            <a:cs typeface="Times New Roman"/>
          </a:endParaRPr>
        </a:p>
        <a:p>
          <a:pPr marL="180340" indent="-180340">
            <a:lnSpc>
              <a:spcPct val="115000"/>
            </a:lnSpc>
            <a:spcAft>
              <a:spcPts val="0"/>
            </a:spcAft>
            <a:tabLst>
              <a:tab pos="180340" algn="l"/>
            </a:tabLst>
          </a:pPr>
          <a:r>
            <a:rPr lang="de-DE" sz="50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Bundesstatistikgesetz (BStatG) in der Fassung der Bekanntmachung vom 20. Oktober 2016 (BGBI. I S. 2394), das zuletzt durch Artikel 10 Absatz 5 des Gesetzes vom 30. Oktober 2017 (BGBI. I S. 3618) geändert worden ist.</a:t>
          </a:r>
          <a:endParaRPr lang="de-DE" sz="1100">
            <a:effectLst/>
            <a:latin typeface="+mn-lt"/>
            <a:ea typeface="Calibri"/>
            <a:cs typeface="Times New Roman"/>
          </a:endParaRPr>
        </a:p>
        <a:p>
          <a:pPr marL="180340" indent="-180340">
            <a:lnSpc>
              <a:spcPct val="115000"/>
            </a:lnSpc>
            <a:spcAft>
              <a:spcPts val="0"/>
            </a:spcAft>
            <a:tabLst>
              <a:tab pos="180340" algn="l"/>
            </a:tabLst>
          </a:pPr>
          <a:r>
            <a:rPr lang="de-DE" sz="50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Gesetz zur Gleichstellung stillgelegter und landwirtschaftlich genutzter Flächen vom 10. Juli 1995 (BGBI. I S. 910), das zuletzt durch Artikel 97 des Gesetzes vom 8. Juli 2016 (BGBI. I S. 1594) geändert worden ist.</a:t>
          </a:r>
          <a:endParaRPr lang="de-DE" sz="1100">
            <a:effectLst/>
            <a:latin typeface="+mn-lt"/>
            <a:ea typeface="Calibri"/>
            <a:cs typeface="Times New Roman"/>
          </a:endParaRPr>
        </a:p>
        <a:p>
          <a:pPr marL="180340" indent="-180340">
            <a:lnSpc>
              <a:spcPct val="115000"/>
            </a:lnSpc>
            <a:spcAft>
              <a:spcPts val="0"/>
            </a:spcAft>
            <a:tabLst>
              <a:tab pos="180340" algn="l"/>
            </a:tabLst>
          </a:pPr>
          <a:r>
            <a:rPr lang="de-DE" sz="50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Erhoben werden die Angaben zu § 8 Absatz 1 und zu § 27 Absatz 1 AgrStatG in Verbindung mit der Verordnung (EU) 2018/1091.</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lnSpc>
              <a:spcPts val="1200"/>
            </a:lnSpc>
            <a:spcAft>
              <a:spcPts val="0"/>
            </a:spcAft>
          </a:pPr>
          <a:r>
            <a:rPr lang="de-DE" sz="950">
              <a:effectLst/>
              <a:latin typeface="+mn-lt"/>
              <a:ea typeface="Calibri"/>
              <a:cs typeface="Times New Roman"/>
            </a:rPr>
            <a:t>Mit der Fassung des Agrarstatistikgesetzes (AgrStatG) von 2009 wurden die Erfassungsgrenzen der Agrarstatistiken für die Landwirtschaftsbetriebe neu festgelegt. Demnach besteht seit 2010 Auskunftspflicht für Betriebe mit:</a:t>
          </a:r>
          <a:endParaRPr lang="de-DE" sz="1100">
            <a:effectLst/>
            <a:latin typeface="+mn-lt"/>
            <a:ea typeface="Calibri"/>
            <a:cs typeface="Times New Roman"/>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Arial" panose="020B0604020202020204" pitchFamily="34" charset="0"/>
            </a:rPr>
            <a:t>		</a:t>
          </a:r>
        </a:p>
        <a:p>
          <a:pPr marL="180340" indent="-180340">
            <a:lnSpc>
              <a:spcPts val="1100"/>
            </a:lnSpc>
            <a:spcAft>
              <a:spcPts val="0"/>
            </a:spcAft>
            <a:tabLst>
              <a:tab pos="180340" algn="l"/>
            </a:tabLst>
          </a:pPr>
          <a:r>
            <a:rPr lang="de-DE" sz="950">
              <a:effectLst/>
              <a:latin typeface="+mn-lt"/>
              <a:ea typeface="Calibri"/>
              <a:cs typeface="Times New Roman"/>
            </a:rPr>
            <a:t>-	mindestens 5 Hektar landwirtschaftlich genutzter Fläche oder</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mindestens jeweils 10 Rindern oder 50 Schweinen oder 10 Zuchtsauen oder 20 Schafen oder 20 Ziegen oder 1 000 Stück Geflügel oder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jeweils 0,5 Hektar Hopfen oder Tabak oder 1,0 Hektar Dauerkulturen im Freiland oder je 0,5 Hektar Reb-, Baumschul- oder Obstfläche oder 0,5 Hektar Gemüse oder Erdbeeren im Freiland oder 0,3 Hektar Blumen oder Zierpflanzen im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Freiland oder 0,1 Hektar unter hohen begehbaren Schutzabdeckungen oder 0,1 Hektar Produktionsfläche für Speise­pilze</a:t>
          </a:r>
          <a:r>
            <a:rPr kumimoji="0" lang="de-DE" sz="950" b="0" i="0" u="none" strike="noStrike" kern="0" cap="none" spc="0" normalizeH="0" baseline="0" noProof="0">
              <a:ln>
                <a:noFill/>
              </a:ln>
              <a:solidFill>
                <a:prstClr val="black"/>
              </a:solidFill>
              <a:effectLst/>
              <a:uLnTx/>
              <a:uFillTx/>
              <a:latin typeface="+mn-lt"/>
              <a:ea typeface="Calibri"/>
              <a:cs typeface="Arial" panose="020B0604020202020204" pitchFamily="34" charset="0"/>
            </a:rPr>
            <a:t>.							 </a:t>
          </a:r>
        </a:p>
        <a:p>
          <a:pPr marL="107950" marR="0" lvl="0" indent="-107950" defTabSz="914400" eaLnBrk="1" fontAlgn="auto" latinLnBrk="0" hangingPunct="1">
            <a:lnSpc>
              <a:spcPts val="10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Arial" panose="020B0604020202020204" pitchFamily="34" charset="0"/>
            </a:rPr>
            <a:t>Jedes der aufgeführten Kriterien begründet für sich die Auskunftspflicht als Landwirtschaftsbetrieb.</a:t>
          </a:r>
        </a:p>
        <a:p>
          <a:pPr algn="l">
            <a:spcAft>
              <a:spcPts val="0"/>
            </a:spcAft>
          </a:pPr>
          <a:r>
            <a:rPr lang="de-DE" sz="950">
              <a:solidFill>
                <a:srgbClr val="FF0000"/>
              </a:solidFill>
              <a:effectLst/>
              <a:latin typeface="+mn-lt"/>
              <a:ea typeface="Times New Roman"/>
              <a:cs typeface="Arial" panose="020B0604020202020204" pitchFamily="34" charset="0"/>
            </a:rPr>
            <a:t> </a:t>
          </a:r>
        </a:p>
        <a:p>
          <a:pPr algn="l">
            <a:spcAft>
              <a:spcPts val="0"/>
            </a:spcAft>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Hinweise zur Stichprobenerhebung</a:t>
          </a: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a:lnSpc>
              <a:spcPts val="1100"/>
            </a:lnSpc>
            <a:spcAft>
              <a:spcPts val="0"/>
            </a:spcAft>
          </a:pPr>
          <a:r>
            <a:rPr lang="de-DE" sz="950">
              <a:effectLst/>
              <a:latin typeface="+mn-lt"/>
              <a:ea typeface="Calibri"/>
              <a:cs typeface="Times New Roman"/>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 bis unter ± 2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 ± 2 bis unter ± 5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C: ± 5 bis unter ± 10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 ± 10 bis unter ± 15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 ± 15 Prozent und mehr.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6691</xdr:colOff>
      <xdr:row>1</xdr:row>
      <xdr:rowOff>13606</xdr:rowOff>
    </xdr:from>
    <xdr:to>
      <xdr:col>1</xdr:col>
      <xdr:colOff>4746663</xdr:colOff>
      <xdr:row>62</xdr:row>
      <xdr:rowOff>61232</xdr:rowOff>
    </xdr:to>
    <xdr:sp macro="" textlink="">
      <xdr:nvSpPr>
        <xdr:cNvPr id="2" name="Textfeld 1"/>
        <xdr:cNvSpPr txBox="1"/>
      </xdr:nvSpPr>
      <xdr:spPr>
        <a:xfrm>
          <a:off x="6691" y="639535"/>
          <a:ext cx="6093883" cy="8763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spcAft>
              <a:spcPts val="0"/>
            </a:spcAft>
          </a:pPr>
          <a:r>
            <a:rPr lang="de-DE" sz="950" b="1">
              <a:effectLst/>
              <a:latin typeface="+mn-lt"/>
              <a:ea typeface="Calibri"/>
              <a:cs typeface="Times New Roman"/>
            </a:rPr>
            <a:t>Landwirtschaftlicher Betrieb</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Betriebe mit ökologischem Landbau</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Landwirtschaftliche Betriebe, deren gesamte pflanzliche und/oder tierische Erzeugung oder Teile dieser, nach den Grund­sätzen der geltenden Verordnung (EG) Nummer 834/2007 produziert werden. Diese Betriebe müssen in einem obligato­rischen Kontrollverfahren von einer staatlich zugelassenen Kontrollstelle zertifiziert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Umgestellte landwirtschaftlich genutzte Fläche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 genutzte Fläche des Betriebes, auf der die Umstellung auf den ökologischen Landbau nach den Be­stimmungen der Verordnung (EG) Nummer 834/2007 abgeschlossen ist. Die auf dieser Fläche produzierten landwirt­schaftlichen Erzeugnisse dürfen als ökologische Erzeugnisse gekennzeichnet und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Umstellung befindliche landwirtschaftlich genutzte Fläche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 genutzte Fläche oder Teilfläche, die sich nach den Bestimmungen der Verordnung (EG) Nummer 834/2007 gegenwärtig in Umstellung befindet. Der Umstellungszeitraum umfasst im Ackerbau zwei Jahre vor der Aussaat bzw. Pflanzung bei ein- oder überjährigen Kulturen, zwei Jahre bei Grünland und Kleegras bis zur Nutzung (Verwertung als Futtermittel) sowie drei Jahre vor der Ernte bei mehrjährigen Kulturen (stehende Dauerkulturen) außer Grünland. In dieser Zeit dürfen die auf diesen Flächen produzierten landwirtschaftlichen Erzeugnisse nicht als ökologische Erzeugnisse ge­kennzeichnet und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die ökologische Wirtschaftsweise einbezogene Viehhaltung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Landwirtschaftliche Betriebe, die ihre Viehbestände vollständig oder teilweise nach den Grundsätzen der Verordnung (EG) Nummer 834/2007 über die ökologische/biologische Produktion und die Kennzeichnung von ökologischen/biologischen Erzeugnissen halten und einem obligatorischen Kontrollverfahren seitens staatlich zugelassener Kontrollstellen unter­liegen, gehören hierzu. Gemäß der Verordnung (EU) Nr. 2018/848 müssen in der Regel alle in einem landwirtschaftlichen Betrieb gehaltenen Tiere nach ökologischen Grundsätzen gehalten werden, es sei denn, es erfolgt eine adäquate Trennung der Öko-Tiere von den nach „konventionellen“ (nicht ökologischen) Methoden gehaltenen Tieren.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Betriebe nach Rechtsformen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der Hand von natürlichen Personen:</a:t>
          </a:r>
          <a:endParaRPr lang="de-DE" sz="1100">
            <a:effectLst/>
            <a:latin typeface="+mn-lt"/>
            <a:ea typeface="Calibri"/>
            <a:cs typeface="Times New Roman"/>
          </a:endParaRPr>
        </a:p>
        <a:p>
          <a:pPr marL="90170">
            <a:lnSpc>
              <a:spcPts val="1100"/>
            </a:lnSpc>
            <a:spcAft>
              <a:spcPts val="0"/>
            </a:spcAft>
          </a:pPr>
          <a:r>
            <a:rPr lang="de-DE" sz="950">
              <a:effectLst/>
              <a:latin typeface="+mn-lt"/>
              <a:ea typeface="Calibri"/>
              <a:cs typeface="Times New Roman"/>
            </a:rPr>
            <a:t>Betriebe, deren Inhaber</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eine Einzelperson (svw. Einzelunternehmen) oder</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eine Personengemeinschaft ist, und zwar Ehepaar, Geschwister, Erbengemeinschaft, nicht eingetragener Verein, Gesellschaft bürgerlichen Rechts, offene Handelsgesellschaft, Kommanditgesellschaft oder dergleichen Personen­gesellschaft.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der Hand von juristischen Personen:</a:t>
          </a:r>
          <a:endParaRPr lang="de-DE" sz="1100">
            <a:effectLst/>
            <a:latin typeface="+mn-lt"/>
            <a:ea typeface="Calibri"/>
            <a:cs typeface="Times New Roman"/>
          </a:endParaRPr>
        </a:p>
        <a:p>
          <a:pPr marL="90170">
            <a:lnSpc>
              <a:spcPts val="1100"/>
            </a:lnSpc>
            <a:spcAft>
              <a:spcPts val="0"/>
            </a:spcAft>
          </a:pPr>
          <a:r>
            <a:rPr lang="de-DE" sz="950">
              <a:effectLst/>
              <a:latin typeface="+mn-lt"/>
              <a:ea typeface="Calibri"/>
              <a:cs typeface="Times New Roman"/>
            </a:rPr>
            <a:t>Betriebe, deren Inhaber eine juristische Person ist, und zwar</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des privaten Rechts: eingetragene Genossenschaft, eingetragener Verein, Gesellschaft mit beschränkter Haftung, Aktiengesellschaft, Anstalt oder Stiftung des privaten Rechts,</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des öffentlichen Rechts: Gebietskörperschaften (Bund, Land, Kreis, Gemeinde oder Gemeindeverband), Kirche, kirchliche Anstalt oder Stiftung des öffentlichen Rechts oder Personenkörperschaften.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Sozialökonomische Verhältnisse (Erwerbscharakter) der Betriebe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i="1">
              <a:effectLst/>
              <a:latin typeface="+mn-lt"/>
              <a:ea typeface="Calibri"/>
              <a:cs typeface="Times New Roman"/>
            </a:rPr>
            <a:t>Haupterwerbsbetriebe: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1.	Betriebe ohne außerbetriebliches Einkommen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oder</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2.	Betriebe, in denen das betriebliche Einkommen größer ist als das Einkommen aus außerbetrieblichen Quellen.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i="1">
              <a:effectLst/>
              <a:latin typeface="+mn-lt"/>
              <a:ea typeface="Calibri"/>
              <a:cs typeface="Times New Roman"/>
            </a:rPr>
            <a:t>Nebenerwerbsbetriebe: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denen das außerbetriebliche Einkommen größer ist als das Einkommen aus dem landwirtschaftlichen Betrieb.</a:t>
          </a:r>
          <a:endParaRPr lang="de-DE" sz="1100">
            <a:effectLst/>
            <a:latin typeface="+mn-lt"/>
            <a:ea typeface="Calibri"/>
            <a:cs typeface="Times New Roman"/>
          </a:endParaRPr>
        </a:p>
      </xdr:txBody>
    </xdr:sp>
    <xdr:clientData/>
  </xdr:twoCellAnchor>
  <xdr:twoCellAnchor>
    <xdr:from>
      <xdr:col>0</xdr:col>
      <xdr:colOff>0</xdr:colOff>
      <xdr:row>64</xdr:row>
      <xdr:rowOff>19949</xdr:rowOff>
    </xdr:from>
    <xdr:to>
      <xdr:col>1</xdr:col>
      <xdr:colOff>4739972</xdr:colOff>
      <xdr:row>126</xdr:row>
      <xdr:rowOff>0</xdr:rowOff>
    </xdr:to>
    <xdr:sp macro="" textlink="">
      <xdr:nvSpPr>
        <xdr:cNvPr id="3" name="Textfeld 2"/>
        <xdr:cNvSpPr txBox="1"/>
      </xdr:nvSpPr>
      <xdr:spPr>
        <a:xfrm>
          <a:off x="0" y="10028003"/>
          <a:ext cx="6093883" cy="887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Landwirtschaftlich genutzte Fläche (LF)</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landwirtschaftlich genutzte Fläche umfasst alle landwirtschaftlich oder gärtnerisch genutzten Flächen einschließlich der im Rahmen eines Stilllegungsprogramms stillgelegten Flächen. Zur LF zählen im Einzelnen folgende Kulturarten: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Ackerland, einschließlich gärtnerische Kulturen, auch unter hohen begehbaren Schutzabdeckungen, sowie aus der land­wirtschaftlichen Erzeugung genommenes Ackerland,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Dauergrünland, einschließlich aus der landwirtschaftlichen Erzeugung genommenes Dauergrünland,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Haus- und Nutzgärten,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Baum- und Beerenobstanlagen (ohne Erdbeeren), Flächen mit Nussbäumen,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Baumschulflächen (ohne forstliche Pflanzgärten für den Eigenbedarf),</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Rebland,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Weihnachtsbaumkulturen,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andere Dauerkulturen (Korbweiden- und Pappelanlagen außerhalb des Waldes),</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Dauerkulturen unter hohen begehbaren Schutzabdeckungen (ohne Schutz- und Schattennetze).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FF0000"/>
            </a:solidFill>
            <a:effectLst/>
            <a:uLnTx/>
            <a:uFillTx/>
            <a:latin typeface="Times New Roman"/>
            <a:ea typeface="Times New Roman"/>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Ackerland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Dauergrünland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    			                                             </a:t>
          </a:r>
          <a:endParaRPr kumimoji="0" lang="de-DE" sz="9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Standardoutput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einzelnen Standardoutput-Werte werden je Flächeneinheit einer Pflanzenart (in ha bzw. bei Pilzen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endParaRPr lang="de-DE" sz="900">
            <a:solidFill>
              <a:srgbClr val="FF0000"/>
            </a:solidFill>
            <a:latin typeface="Arial" pitchFamily="34" charset="0"/>
            <a:cs typeface="Arial" pitchFamily="34" charset="0"/>
          </a:endParaRPr>
        </a:p>
      </xdr:txBody>
    </xdr:sp>
    <xdr:clientData/>
  </xdr:twoCellAnchor>
  <xdr:twoCellAnchor>
    <xdr:from>
      <xdr:col>0</xdr:col>
      <xdr:colOff>0</xdr:colOff>
      <xdr:row>127</xdr:row>
      <xdr:rowOff>0</xdr:rowOff>
    </xdr:from>
    <xdr:to>
      <xdr:col>1</xdr:col>
      <xdr:colOff>4739972</xdr:colOff>
      <xdr:row>188</xdr:row>
      <xdr:rowOff>102054</xdr:rowOff>
    </xdr:to>
    <xdr:sp macro="" textlink="">
      <xdr:nvSpPr>
        <xdr:cNvPr id="6" name="Textfeld 5"/>
        <xdr:cNvSpPr txBox="1"/>
      </xdr:nvSpPr>
      <xdr:spPr>
        <a:xfrm>
          <a:off x="0" y="19349357"/>
          <a:ext cx="6093883" cy="88174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Arbeitskräfte</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Einbezogen werden alle Personen, die im landwirtschaftlichen Betrieb beschäftigt sind.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Dazu gehören: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Familienarbeitskräfte in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Betriebsinhaber,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Ehegatte des Betriebsinhabers oder eine dem Ehegatten gleichgestellte Person,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weitere Familienarbeitskräfte, die auf dem landwirtschaftlichen Betrieb leben und beschäftigt sind.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Ständig beschäftigte Arbeitskräfte in Betrieben aller Rechtsformen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Arbeitskräfte mit einem unbefristeten oder mindestens auf sechs Monate abgeschlossenen Arbeitsvertrag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beschäftigte Verwandte und Verschwägerte des Betriebsinhabers von Einzelunternehmen, die nicht auf dem landwirt­schaftlichen Betrieb leben,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familienfremde Arbeitskräfte von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ständig beschäftigte Arbeitskräfte von Personengemeinschaften, -gesellschaften sowie juristischen Personen.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mn-ea"/>
              <a:cs typeface="+mn-cs"/>
            </a:rPr>
            <a:t>Saisonarbeitskräfte in Betrieben aller Rechtsformen</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Saisonarbeitskräfte sind nicht ständig beschäftigte Arbeitskräfte mit einem auf weniger als sechs Monate befristeten Arbeitsvertrag.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rgbClr val="FF0000"/>
            </a:solidFill>
            <a:effectLst/>
            <a:uLnTx/>
            <a:uFillTx/>
            <a:latin typeface="+mn-lt"/>
            <a:ea typeface="+mn-ea"/>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Arbeitskräfte-Einheit (AK-E)</a:t>
          </a: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AK-E ist eine Maßeinheit der Arbeitsleistung einer im Berichtszeitraum mit Arbeiten für den landwirtschaftlichen Betrieb vollbeschäftigten und nach ihrem Alter voll leistungsfähigen Person.</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Eine Person kann nicht mehr als eine AK-E im landwirtschaftlichen Betrieb darstellen. Dieser Grundsatz gilt auch dann, wenn die Zahl der geleisteten Arbeitsstunden für den landwirtschaftlichen Betrieb über die festgelegte Stundenzahl von durchschnittlich 40 Stunden für Vollbeschäftigte hinausgeht, d. h. eine Person mit 40 und mehr geleisteten Stunden je Woche entspricht immer einer AK-E. Entsprechend wird die Arbeitsleistung einer teilzeitbeschäftigten Arbeitskraft (weniger als 40 Stunden) an der Arbeitszeit einer Vollbeschäftigten gemessen und mit entsprechenden Anteilen in die Ergebnisse über die Arbeitsleistung einbezogen.</a:t>
          </a:r>
          <a:endParaRPr lang="de-DE" sz="900">
            <a:solidFill>
              <a:srgbClr val="FF0000"/>
            </a:solidFill>
            <a:effectLst/>
            <a:latin typeface="+mn-lt"/>
            <a:cs typeface="Arial" panose="020B0604020202020204" pitchFamily="34" charset="0"/>
          </a:endParaRPr>
        </a:p>
        <a:p>
          <a:pPr eaLnBrk="1" fontAlgn="auto" latinLnBrk="0" hangingPunct="1"/>
          <a:r>
            <a:rPr lang="de-DE" sz="900" b="0" i="0" baseline="0">
              <a:solidFill>
                <a:srgbClr val="FF0000"/>
              </a:solidFill>
              <a:effectLst/>
              <a:latin typeface="+mn-lt"/>
              <a:ea typeface="+mn-ea"/>
              <a:cs typeface="Arial" panose="020B0604020202020204" pitchFamily="34" charset="0"/>
            </a:rPr>
            <a:t> </a:t>
          </a:r>
          <a:endParaRPr lang="de-DE" sz="900">
            <a:solidFill>
              <a:srgbClr val="FF0000"/>
            </a:solidFill>
            <a:effectLst/>
            <a:latin typeface="+mn-lt"/>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Berechnung wird gleichermaßen für die Familienarbeitskräfte und für die ständig im Betrieb Beschäftigten, sowohl für die Arbeiten für den landwirtschaftlichen Betrieb insgesamt als auch darunter für die Arbeiten in Einkommenskombinatio­nen, vorgenommen.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Bei den mit landwirtschaftlichen Arbeiten beschäftigten Saisonarbeitskräften, für die die Zahl der geleisteten Arbeits­tage (1 Arbeitstag = 8 Stunden) erfasst wird, liegt einer AK-E die Arbeitsleistung von 225 Arbeitstagen im Berichtszeitraum zugrunde.</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Betriebswirtschaftliche Ausrichtung (BWA)</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allgemeine 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hauptbetriebswirtschaftliche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3042558</xdr:colOff>
      <xdr:row>23</xdr:row>
      <xdr:rowOff>51708</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6950" cy="3181350"/>
        </a:xfrm>
        <a:prstGeom prst="rect">
          <a:avLst/>
        </a:prstGeom>
        <a:solidFill>
          <a:schemeClr val="bg1"/>
        </a:solidFill>
      </xdr:spPr>
    </xdr:pic>
    <xdr:clientData/>
  </xdr:twoCellAnchor>
  <xdr:twoCellAnchor editAs="oneCell">
    <xdr:from>
      <xdr:col>0</xdr:col>
      <xdr:colOff>0</xdr:colOff>
      <xdr:row>25</xdr:row>
      <xdr:rowOff>20412</xdr:rowOff>
    </xdr:from>
    <xdr:to>
      <xdr:col>1</xdr:col>
      <xdr:colOff>3028950</xdr:colOff>
      <xdr:row>36</xdr:row>
      <xdr:rowOff>125187</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830412"/>
          <a:ext cx="6076950" cy="167640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c r="A1" s="239" t="s">
        <v>0</v>
      </c>
      <c r="B1" s="239"/>
      <c r="C1" s="167"/>
      <c r="D1" s="167"/>
    </row>
    <row r="2" spans="1:4" ht="35.1" customHeight="1" thickTop="1">
      <c r="A2" s="168" t="s">
        <v>215</v>
      </c>
      <c r="B2" s="168"/>
      <c r="C2" s="169" t="s">
        <v>23</v>
      </c>
      <c r="D2" s="169"/>
    </row>
    <row r="3" spans="1:4" ht="25.15" customHeight="1">
      <c r="A3" s="170"/>
      <c r="B3" s="170"/>
      <c r="C3" s="170"/>
      <c r="D3" s="170"/>
    </row>
    <row r="4" spans="1:4" ht="25.15" customHeight="1">
      <c r="A4" s="172" t="s">
        <v>59</v>
      </c>
      <c r="B4" s="172"/>
      <c r="C4" s="172"/>
      <c r="D4" s="173"/>
    </row>
    <row r="5" spans="1:4" ht="25.15" customHeight="1">
      <c r="A5" s="172" t="s">
        <v>17</v>
      </c>
      <c r="B5" s="172"/>
      <c r="C5" s="172"/>
      <c r="D5" s="173"/>
    </row>
    <row r="6" spans="1:4" ht="40.15" customHeight="1">
      <c r="A6" s="174" t="s">
        <v>203</v>
      </c>
      <c r="B6" s="175"/>
      <c r="C6" s="175"/>
      <c r="D6" s="175"/>
    </row>
    <row r="7" spans="1:4" ht="25.15" customHeight="1">
      <c r="A7" s="174"/>
      <c r="B7" s="174"/>
      <c r="C7" s="174"/>
      <c r="D7" s="174"/>
    </row>
    <row r="8" spans="1:4" ht="25.15" customHeight="1">
      <c r="A8" s="174" t="s">
        <v>200</v>
      </c>
      <c r="B8" s="174"/>
      <c r="C8" s="174"/>
      <c r="D8" s="174"/>
    </row>
    <row r="9" spans="1:4" ht="25.15" customHeight="1">
      <c r="A9" s="174"/>
      <c r="B9" s="174"/>
      <c r="C9" s="174"/>
      <c r="D9" s="174"/>
    </row>
    <row r="10" spans="1:4" ht="25.15" customHeight="1">
      <c r="A10" s="171"/>
      <c r="B10" s="171"/>
      <c r="C10" s="171"/>
      <c r="D10" s="171"/>
    </row>
    <row r="11" spans="1:4" ht="25.15" customHeight="1">
      <c r="A11" s="171"/>
      <c r="B11" s="171"/>
      <c r="C11" s="171"/>
      <c r="D11" s="171"/>
    </row>
    <row r="12" spans="1:4" ht="25.15" customHeight="1">
      <c r="A12" s="171"/>
      <c r="B12" s="171"/>
      <c r="C12" s="171"/>
      <c r="D12" s="171"/>
    </row>
    <row r="13" spans="1:4" ht="12" customHeight="1">
      <c r="A13" s="13"/>
      <c r="B13" s="164" t="s">
        <v>230</v>
      </c>
      <c r="C13" s="164"/>
      <c r="D13" s="11" t="s">
        <v>202</v>
      </c>
    </row>
    <row r="14" spans="1:4" ht="12" customHeight="1">
      <c r="A14" s="13"/>
      <c r="B14" s="164"/>
      <c r="C14" s="164"/>
      <c r="D14" s="11"/>
    </row>
    <row r="15" spans="1:4" ht="12" customHeight="1">
      <c r="A15" s="13"/>
      <c r="B15" s="164" t="s">
        <v>1</v>
      </c>
      <c r="C15" s="164"/>
      <c r="D15" s="11" t="s">
        <v>346</v>
      </c>
    </row>
    <row r="16" spans="1:4" ht="12" customHeight="1">
      <c r="A16" s="13"/>
      <c r="B16" s="164"/>
      <c r="C16" s="164"/>
      <c r="D16" s="11"/>
    </row>
    <row r="17" spans="1:4" ht="12" customHeight="1">
      <c r="A17" s="14"/>
      <c r="B17" s="165"/>
      <c r="C17" s="165"/>
      <c r="D17" s="12"/>
    </row>
    <row r="18" spans="1:4" ht="12" customHeight="1">
      <c r="A18" s="158"/>
      <c r="B18" s="158"/>
      <c r="C18" s="158"/>
      <c r="D18" s="158"/>
    </row>
    <row r="19" spans="1:4" ht="12" customHeight="1">
      <c r="A19" s="159" t="s">
        <v>6</v>
      </c>
      <c r="B19" s="159"/>
      <c r="C19" s="159"/>
      <c r="D19" s="159"/>
    </row>
    <row r="20" spans="1:4" ht="12" customHeight="1">
      <c r="A20" s="159" t="s">
        <v>165</v>
      </c>
      <c r="B20" s="159"/>
      <c r="C20" s="159"/>
      <c r="D20" s="159"/>
    </row>
    <row r="21" spans="1:4" ht="12" customHeight="1">
      <c r="A21" s="159"/>
      <c r="B21" s="159"/>
      <c r="C21" s="159"/>
      <c r="D21" s="159"/>
    </row>
    <row r="22" spans="1:4" ht="12" customHeight="1">
      <c r="A22" s="159" t="s">
        <v>226</v>
      </c>
      <c r="B22" s="159"/>
      <c r="C22" s="159"/>
      <c r="D22" s="159"/>
    </row>
    <row r="23" spans="1:4" ht="12" customHeight="1">
      <c r="A23" s="159"/>
      <c r="B23" s="159"/>
      <c r="C23" s="159"/>
      <c r="D23" s="159"/>
    </row>
    <row r="24" spans="1:4" ht="12" customHeight="1">
      <c r="A24" s="160" t="s">
        <v>227</v>
      </c>
      <c r="B24" s="160"/>
      <c r="C24" s="160"/>
      <c r="D24" s="160"/>
    </row>
    <row r="25" spans="1:4" ht="12" customHeight="1">
      <c r="A25" s="160" t="s">
        <v>201</v>
      </c>
      <c r="B25" s="160"/>
      <c r="C25" s="160"/>
      <c r="D25" s="160"/>
    </row>
    <row r="26" spans="1:4" ht="12" customHeight="1">
      <c r="A26" s="161"/>
      <c r="B26" s="161"/>
      <c r="C26" s="161"/>
      <c r="D26" s="161"/>
    </row>
    <row r="27" spans="1:4" ht="12" customHeight="1">
      <c r="A27" s="162"/>
      <c r="B27" s="162"/>
      <c r="C27" s="162"/>
      <c r="D27" s="162"/>
    </row>
    <row r="28" spans="1:4" ht="12" customHeight="1">
      <c r="A28" s="163" t="s">
        <v>7</v>
      </c>
      <c r="B28" s="163"/>
      <c r="C28" s="163"/>
      <c r="D28" s="163"/>
    </row>
    <row r="29" spans="1:4" ht="12" customHeight="1">
      <c r="A29" s="166"/>
      <c r="B29" s="166"/>
      <c r="C29" s="166"/>
      <c r="D29" s="166"/>
    </row>
    <row r="30" spans="1:4" ht="12" customHeight="1">
      <c r="A30" s="15" t="s">
        <v>5</v>
      </c>
      <c r="B30" s="155" t="s">
        <v>166</v>
      </c>
      <c r="C30" s="155"/>
      <c r="D30" s="155"/>
    </row>
    <row r="31" spans="1:4" ht="12" customHeight="1">
      <c r="A31" s="16">
        <v>0</v>
      </c>
      <c r="B31" s="155" t="s">
        <v>167</v>
      </c>
      <c r="C31" s="155"/>
      <c r="D31" s="155"/>
    </row>
    <row r="32" spans="1:4" ht="12" customHeight="1">
      <c r="A32" s="15" t="s">
        <v>4</v>
      </c>
      <c r="B32" s="155" t="s">
        <v>8</v>
      </c>
      <c r="C32" s="155"/>
      <c r="D32" s="155"/>
    </row>
    <row r="33" spans="1:4" ht="12" customHeight="1">
      <c r="A33" s="15" t="s">
        <v>9</v>
      </c>
      <c r="B33" s="155" t="s">
        <v>10</v>
      </c>
      <c r="C33" s="155"/>
      <c r="D33" s="155"/>
    </row>
    <row r="34" spans="1:4" ht="12" customHeight="1">
      <c r="A34" s="15" t="s">
        <v>11</v>
      </c>
      <c r="B34" s="155" t="s">
        <v>12</v>
      </c>
      <c r="C34" s="155"/>
      <c r="D34" s="155"/>
    </row>
    <row r="35" spans="1:4" ht="12" customHeight="1">
      <c r="A35" s="15" t="s">
        <v>13</v>
      </c>
      <c r="B35" s="155" t="s">
        <v>168</v>
      </c>
      <c r="C35" s="155"/>
      <c r="D35" s="155"/>
    </row>
    <row r="36" spans="1:4" ht="12" customHeight="1">
      <c r="A36" s="15" t="s">
        <v>14</v>
      </c>
      <c r="B36" s="155" t="s">
        <v>15</v>
      </c>
      <c r="C36" s="155"/>
      <c r="D36" s="155"/>
    </row>
    <row r="37" spans="1:4" ht="12" customHeight="1">
      <c r="A37" s="15" t="s">
        <v>22</v>
      </c>
      <c r="B37" s="155" t="s">
        <v>169</v>
      </c>
      <c r="C37" s="155"/>
      <c r="D37" s="155"/>
    </row>
    <row r="38" spans="1:4" ht="12" customHeight="1">
      <c r="A38" s="15"/>
      <c r="B38" s="155"/>
      <c r="C38" s="155"/>
      <c r="D38" s="155"/>
    </row>
    <row r="39" spans="1:4" ht="12" customHeight="1">
      <c r="A39" s="15"/>
      <c r="B39" s="155"/>
      <c r="C39" s="155"/>
      <c r="D39" s="155"/>
    </row>
    <row r="40" spans="1:4" ht="12" customHeight="1">
      <c r="A40" s="15"/>
      <c r="B40" s="15"/>
      <c r="C40" s="15"/>
      <c r="D40" s="15"/>
    </row>
    <row r="41" spans="1:4" ht="12" customHeight="1">
      <c r="A41" s="15"/>
      <c r="B41" s="15"/>
      <c r="C41" s="15"/>
      <c r="D41" s="15"/>
    </row>
    <row r="42" spans="1:4" ht="12" customHeight="1">
      <c r="A42" s="15"/>
      <c r="B42" s="15"/>
      <c r="C42" s="15"/>
      <c r="D42" s="15"/>
    </row>
    <row r="43" spans="1:4" ht="12" customHeight="1">
      <c r="A43" s="17"/>
      <c r="B43" s="156"/>
      <c r="C43" s="156"/>
      <c r="D43" s="156"/>
    </row>
    <row r="44" spans="1:4">
      <c r="A44" s="155" t="s">
        <v>16</v>
      </c>
      <c r="B44" s="155"/>
      <c r="C44" s="155"/>
      <c r="D44" s="155"/>
    </row>
    <row r="45" spans="1:4" ht="39.950000000000003" customHeight="1">
      <c r="A45" s="157" t="s">
        <v>229</v>
      </c>
      <c r="B45" s="157"/>
      <c r="C45" s="157"/>
      <c r="D45" s="157"/>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130</v>
      </c>
      <c r="D13" s="209"/>
      <c r="E13" s="209"/>
      <c r="F13" s="209"/>
      <c r="G13" s="209"/>
      <c r="H13" s="209"/>
      <c r="I13" s="210" t="s">
        <v>130</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4</v>
      </c>
      <c r="D15" s="107">
        <v>10</v>
      </c>
      <c r="E15" s="107">
        <v>4</v>
      </c>
      <c r="F15" s="107">
        <v>10</v>
      </c>
      <c r="G15" s="107" t="s">
        <v>5</v>
      </c>
      <c r="H15" s="107" t="s">
        <v>5</v>
      </c>
      <c r="I15" s="107">
        <v>10</v>
      </c>
      <c r="J15" s="107" t="s">
        <v>5</v>
      </c>
      <c r="K15" s="107" t="s">
        <v>5</v>
      </c>
      <c r="L15" s="107">
        <v>4</v>
      </c>
      <c r="M15" s="107">
        <v>4</v>
      </c>
      <c r="N15" s="107">
        <v>4</v>
      </c>
    </row>
    <row r="16" spans="1:14" s="97" customFormat="1" ht="11.65" customHeight="1">
      <c r="A16" s="106">
        <f>IF(D16&lt;&gt;"",COUNTA($D$15:D16),"")</f>
        <v>2</v>
      </c>
      <c r="B16" s="89" t="s">
        <v>39</v>
      </c>
      <c r="C16" s="107">
        <v>20</v>
      </c>
      <c r="D16" s="107">
        <v>148</v>
      </c>
      <c r="E16" s="107">
        <v>20</v>
      </c>
      <c r="F16" s="107">
        <v>148</v>
      </c>
      <c r="G16" s="107" t="s">
        <v>5</v>
      </c>
      <c r="H16" s="107" t="s">
        <v>5</v>
      </c>
      <c r="I16" s="107">
        <v>122</v>
      </c>
      <c r="J16" s="107">
        <v>26</v>
      </c>
      <c r="K16" s="107" t="s">
        <v>5</v>
      </c>
      <c r="L16" s="107">
        <v>11</v>
      </c>
      <c r="M16" s="107">
        <v>11</v>
      </c>
      <c r="N16" s="107">
        <v>18</v>
      </c>
    </row>
    <row r="17" spans="1:14" s="97" customFormat="1" ht="11.65" customHeight="1">
      <c r="A17" s="106">
        <f>IF(D17&lt;&gt;"",COUNTA($D$15:D17),"")</f>
        <v>3</v>
      </c>
      <c r="B17" s="89" t="s">
        <v>38</v>
      </c>
      <c r="C17" s="107">
        <v>18</v>
      </c>
      <c r="D17" s="107">
        <v>271</v>
      </c>
      <c r="E17" s="107">
        <v>18</v>
      </c>
      <c r="F17" s="107">
        <v>271</v>
      </c>
      <c r="G17" s="107" t="s">
        <v>5</v>
      </c>
      <c r="H17" s="107" t="s">
        <v>5</v>
      </c>
      <c r="I17" s="107" t="s">
        <v>4</v>
      </c>
      <c r="J17" s="107" t="s">
        <v>4</v>
      </c>
      <c r="K17" s="107" t="s">
        <v>5</v>
      </c>
      <c r="L17" s="107">
        <v>8</v>
      </c>
      <c r="M17" s="107">
        <v>8</v>
      </c>
      <c r="N17" s="107">
        <v>18</v>
      </c>
    </row>
    <row r="18" spans="1:14" s="97" customFormat="1" ht="11.65" customHeight="1">
      <c r="A18" s="106">
        <f>IF(D18&lt;&gt;"",COUNTA($D$15:D18),"")</f>
        <v>4</v>
      </c>
      <c r="B18" s="89" t="s">
        <v>37</v>
      </c>
      <c r="C18" s="107">
        <v>34</v>
      </c>
      <c r="D18" s="107">
        <v>1047</v>
      </c>
      <c r="E18" s="107">
        <v>34</v>
      </c>
      <c r="F18" s="107">
        <v>1047</v>
      </c>
      <c r="G18" s="107" t="s">
        <v>5</v>
      </c>
      <c r="H18" s="107" t="s">
        <v>5</v>
      </c>
      <c r="I18" s="107" t="s">
        <v>4</v>
      </c>
      <c r="J18" s="107" t="s">
        <v>4</v>
      </c>
      <c r="K18" s="107" t="s">
        <v>5</v>
      </c>
      <c r="L18" s="107">
        <v>20</v>
      </c>
      <c r="M18" s="107">
        <v>20</v>
      </c>
      <c r="N18" s="107">
        <v>34</v>
      </c>
    </row>
    <row r="19" spans="1:14" s="97" customFormat="1" ht="11.65" customHeight="1">
      <c r="A19" s="106">
        <f>IF(D19&lt;&gt;"",COUNTA($D$15:D19),"")</f>
        <v>5</v>
      </c>
      <c r="B19" s="89" t="s">
        <v>36</v>
      </c>
      <c r="C19" s="107">
        <v>22</v>
      </c>
      <c r="D19" s="107">
        <v>1591</v>
      </c>
      <c r="E19" s="107">
        <v>22</v>
      </c>
      <c r="F19" s="107">
        <v>1591</v>
      </c>
      <c r="G19" s="107" t="s">
        <v>5</v>
      </c>
      <c r="H19" s="107" t="s">
        <v>5</v>
      </c>
      <c r="I19" s="107">
        <v>1591</v>
      </c>
      <c r="J19" s="107" t="s">
        <v>5</v>
      </c>
      <c r="K19" s="107" t="s">
        <v>5</v>
      </c>
      <c r="L19" s="107">
        <v>14</v>
      </c>
      <c r="M19" s="107">
        <v>14</v>
      </c>
      <c r="N19" s="107">
        <v>21</v>
      </c>
    </row>
    <row r="20" spans="1:14" s="97" customFormat="1" ht="11.65" customHeight="1">
      <c r="A20" s="106">
        <f>IF(D20&lt;&gt;"",COUNTA($D$15:D20),"")</f>
        <v>6</v>
      </c>
      <c r="B20" s="89" t="s">
        <v>35</v>
      </c>
      <c r="C20" s="107">
        <v>23</v>
      </c>
      <c r="D20" s="107">
        <v>3204</v>
      </c>
      <c r="E20" s="107">
        <v>23</v>
      </c>
      <c r="F20" s="107">
        <v>3204</v>
      </c>
      <c r="G20" s="107" t="s">
        <v>5</v>
      </c>
      <c r="H20" s="107" t="s">
        <v>5</v>
      </c>
      <c r="I20" s="107">
        <v>3204</v>
      </c>
      <c r="J20" s="107" t="s">
        <v>5</v>
      </c>
      <c r="K20" s="107" t="s">
        <v>5</v>
      </c>
      <c r="L20" s="107">
        <v>19</v>
      </c>
      <c r="M20" s="107">
        <v>19</v>
      </c>
      <c r="N20" s="107">
        <v>21</v>
      </c>
    </row>
    <row r="21" spans="1:14" s="97" customFormat="1" ht="11.65" customHeight="1">
      <c r="A21" s="106">
        <f>IF(D21&lt;&gt;"",COUNTA($D$15:D21),"")</f>
        <v>7</v>
      </c>
      <c r="B21" s="89" t="s">
        <v>34</v>
      </c>
      <c r="C21" s="107">
        <v>33</v>
      </c>
      <c r="D21" s="107">
        <v>10200</v>
      </c>
      <c r="E21" s="107">
        <v>33</v>
      </c>
      <c r="F21" s="107">
        <v>10200</v>
      </c>
      <c r="G21" s="107" t="s">
        <v>5</v>
      </c>
      <c r="H21" s="107" t="s">
        <v>5</v>
      </c>
      <c r="I21" s="107">
        <v>10200</v>
      </c>
      <c r="J21" s="107" t="s">
        <v>5</v>
      </c>
      <c r="K21" s="107" t="s">
        <v>5</v>
      </c>
      <c r="L21" s="107">
        <v>21</v>
      </c>
      <c r="M21" s="107">
        <v>21</v>
      </c>
      <c r="N21" s="107">
        <v>33</v>
      </c>
    </row>
    <row r="22" spans="1:14" s="97" customFormat="1" ht="11.65" customHeight="1">
      <c r="A22" s="106">
        <f>IF(D22&lt;&gt;"",COUNTA($D$15:D22),"")</f>
        <v>8</v>
      </c>
      <c r="B22" s="89" t="s">
        <v>33</v>
      </c>
      <c r="C22" s="107">
        <v>9</v>
      </c>
      <c r="D22" s="107">
        <v>5894</v>
      </c>
      <c r="E22" s="107">
        <v>9</v>
      </c>
      <c r="F22" s="107">
        <v>5894</v>
      </c>
      <c r="G22" s="107" t="s">
        <v>5</v>
      </c>
      <c r="H22" s="107" t="s">
        <v>5</v>
      </c>
      <c r="I22" s="107">
        <v>5894</v>
      </c>
      <c r="J22" s="107" t="s">
        <v>5</v>
      </c>
      <c r="K22" s="107" t="s">
        <v>5</v>
      </c>
      <c r="L22" s="107">
        <v>8</v>
      </c>
      <c r="M22" s="107">
        <v>8</v>
      </c>
      <c r="N22" s="107">
        <v>9</v>
      </c>
    </row>
    <row r="23" spans="1:14" s="97" customFormat="1" ht="11.65" customHeight="1">
      <c r="A23" s="106">
        <f>IF(D23&lt;&gt;"",COUNTA($D$15:D23),"")</f>
        <v>9</v>
      </c>
      <c r="B23" s="89" t="s">
        <v>32</v>
      </c>
      <c r="C23" s="107">
        <v>4</v>
      </c>
      <c r="D23" s="107">
        <v>4612</v>
      </c>
      <c r="E23" s="107">
        <v>4</v>
      </c>
      <c r="F23" s="107">
        <v>4612</v>
      </c>
      <c r="G23" s="107" t="s">
        <v>5</v>
      </c>
      <c r="H23" s="107" t="s">
        <v>5</v>
      </c>
      <c r="I23" s="107">
        <v>4612</v>
      </c>
      <c r="J23" s="107" t="s">
        <v>5</v>
      </c>
      <c r="K23" s="107" t="s">
        <v>5</v>
      </c>
      <c r="L23" s="107">
        <v>4</v>
      </c>
      <c r="M23" s="107">
        <v>4</v>
      </c>
      <c r="N23" s="107">
        <v>4</v>
      </c>
    </row>
    <row r="24" spans="1:14" s="97" customFormat="1" ht="11.65" customHeight="1">
      <c r="A24" s="106">
        <f>IF(D24&lt;&gt;"",COUNTA($D$15:D24),"")</f>
        <v>10</v>
      </c>
      <c r="B24" s="90" t="s">
        <v>31</v>
      </c>
      <c r="C24" s="108">
        <v>167</v>
      </c>
      <c r="D24" s="108">
        <v>26976</v>
      </c>
      <c r="E24" s="108">
        <v>167</v>
      </c>
      <c r="F24" s="108">
        <v>26976</v>
      </c>
      <c r="G24" s="108" t="s">
        <v>5</v>
      </c>
      <c r="H24" s="108" t="s">
        <v>5</v>
      </c>
      <c r="I24" s="108">
        <v>26915</v>
      </c>
      <c r="J24" s="108">
        <v>60</v>
      </c>
      <c r="K24" s="108" t="s">
        <v>5</v>
      </c>
      <c r="L24" s="108">
        <v>109</v>
      </c>
      <c r="M24" s="108">
        <v>109</v>
      </c>
      <c r="N24" s="108">
        <v>162</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54</v>
      </c>
      <c r="D26" s="107">
        <v>8228</v>
      </c>
      <c r="E26" s="107">
        <v>54</v>
      </c>
      <c r="F26" s="107">
        <v>8228</v>
      </c>
      <c r="G26" s="107" t="s">
        <v>5</v>
      </c>
      <c r="H26" s="107" t="s">
        <v>5</v>
      </c>
      <c r="I26" s="107" t="s">
        <v>4</v>
      </c>
      <c r="J26" s="107" t="s">
        <v>4</v>
      </c>
      <c r="K26" s="107" t="s">
        <v>5</v>
      </c>
      <c r="L26" s="107">
        <v>7</v>
      </c>
      <c r="M26" s="107">
        <v>7</v>
      </c>
      <c r="N26" s="107">
        <v>54</v>
      </c>
    </row>
    <row r="27" spans="1:14" s="97" customFormat="1" ht="11.65" customHeight="1">
      <c r="A27" s="106">
        <v>12</v>
      </c>
      <c r="B27" s="91" t="s">
        <v>42</v>
      </c>
      <c r="C27" s="107">
        <v>1</v>
      </c>
      <c r="D27" s="107" t="s">
        <v>4</v>
      </c>
      <c r="E27" s="107">
        <v>1</v>
      </c>
      <c r="F27" s="107" t="s">
        <v>4</v>
      </c>
      <c r="G27" s="107" t="s">
        <v>5</v>
      </c>
      <c r="H27" s="107" t="s">
        <v>5</v>
      </c>
      <c r="I27" s="107" t="s">
        <v>4</v>
      </c>
      <c r="J27" s="107" t="s">
        <v>5</v>
      </c>
      <c r="K27" s="107" t="s">
        <v>5</v>
      </c>
      <c r="L27" s="107" t="s">
        <v>5</v>
      </c>
      <c r="M27" s="107" t="s">
        <v>5</v>
      </c>
      <c r="N27" s="107">
        <v>1</v>
      </c>
    </row>
    <row r="28" spans="1:14" s="97" customFormat="1" ht="11.65" customHeight="1">
      <c r="A28" s="106">
        <v>13</v>
      </c>
      <c r="B28" s="91" t="s">
        <v>43</v>
      </c>
      <c r="C28" s="107">
        <v>5</v>
      </c>
      <c r="D28" s="107">
        <v>401</v>
      </c>
      <c r="E28" s="107">
        <v>5</v>
      </c>
      <c r="F28" s="107">
        <v>401</v>
      </c>
      <c r="G28" s="107" t="s">
        <v>5</v>
      </c>
      <c r="H28" s="107" t="s">
        <v>5</v>
      </c>
      <c r="I28" s="107" t="s">
        <v>4</v>
      </c>
      <c r="J28" s="107" t="s">
        <v>4</v>
      </c>
      <c r="K28" s="107" t="s">
        <v>5</v>
      </c>
      <c r="L28" s="107" t="s">
        <v>5</v>
      </c>
      <c r="M28" s="107" t="s">
        <v>5</v>
      </c>
      <c r="N28" s="107">
        <v>4</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66</v>
      </c>
      <c r="D30" s="107" t="s">
        <v>4</v>
      </c>
      <c r="E30" s="107">
        <v>66</v>
      </c>
      <c r="F30" s="107" t="s">
        <v>4</v>
      </c>
      <c r="G30" s="107" t="s">
        <v>5</v>
      </c>
      <c r="H30" s="107" t="s">
        <v>5</v>
      </c>
      <c r="I30" s="107" t="s">
        <v>4</v>
      </c>
      <c r="J30" s="107" t="s">
        <v>4</v>
      </c>
      <c r="K30" s="107" t="s">
        <v>5</v>
      </c>
      <c r="L30" s="107">
        <v>62</v>
      </c>
      <c r="M30" s="107">
        <v>62</v>
      </c>
      <c r="N30" s="107">
        <v>62</v>
      </c>
    </row>
    <row r="31" spans="1:14" s="97" customFormat="1" ht="11.65" customHeight="1">
      <c r="A31" s="106">
        <v>16</v>
      </c>
      <c r="B31" s="91" t="s">
        <v>241</v>
      </c>
      <c r="C31" s="107">
        <v>5</v>
      </c>
      <c r="D31" s="107">
        <v>860</v>
      </c>
      <c r="E31" s="107">
        <v>5</v>
      </c>
      <c r="F31" s="107">
        <v>860</v>
      </c>
      <c r="G31" s="107" t="s">
        <v>5</v>
      </c>
      <c r="H31" s="107" t="s">
        <v>5</v>
      </c>
      <c r="I31" s="107">
        <v>860</v>
      </c>
      <c r="J31" s="107" t="s">
        <v>5</v>
      </c>
      <c r="K31" s="107" t="s">
        <v>5</v>
      </c>
      <c r="L31" s="107">
        <v>5</v>
      </c>
      <c r="M31" s="107">
        <v>5</v>
      </c>
      <c r="N31" s="107">
        <v>5</v>
      </c>
    </row>
    <row r="32" spans="1:14" s="97" customFormat="1" ht="11.65" customHeight="1">
      <c r="A32" s="106">
        <v>17</v>
      </c>
      <c r="B32" s="91" t="s">
        <v>45</v>
      </c>
      <c r="C32" s="107">
        <v>23</v>
      </c>
      <c r="D32" s="107">
        <v>3182</v>
      </c>
      <c r="E32" s="107">
        <v>23</v>
      </c>
      <c r="F32" s="107">
        <v>3182</v>
      </c>
      <c r="G32" s="107" t="s">
        <v>5</v>
      </c>
      <c r="H32" s="107" t="s">
        <v>5</v>
      </c>
      <c r="I32" s="107">
        <v>3182</v>
      </c>
      <c r="J32" s="107" t="s">
        <v>5</v>
      </c>
      <c r="K32" s="107" t="s">
        <v>5</v>
      </c>
      <c r="L32" s="107">
        <v>23</v>
      </c>
      <c r="M32" s="107">
        <v>23</v>
      </c>
      <c r="N32" s="107">
        <v>23</v>
      </c>
    </row>
    <row r="33" spans="1:14" s="97" customFormat="1" ht="11.65" customHeight="1">
      <c r="A33" s="106">
        <v>18</v>
      </c>
      <c r="B33" s="91" t="s">
        <v>77</v>
      </c>
      <c r="C33" s="107">
        <v>4</v>
      </c>
      <c r="D33" s="107">
        <v>65</v>
      </c>
      <c r="E33" s="107">
        <v>4</v>
      </c>
      <c r="F33" s="107">
        <v>65</v>
      </c>
      <c r="G33" s="107" t="s">
        <v>5</v>
      </c>
      <c r="H33" s="107" t="s">
        <v>5</v>
      </c>
      <c r="I33" s="107" t="s">
        <v>4</v>
      </c>
      <c r="J33" s="107" t="s">
        <v>4</v>
      </c>
      <c r="K33" s="107" t="s">
        <v>5</v>
      </c>
      <c r="L33" s="107">
        <v>3</v>
      </c>
      <c r="M33" s="107">
        <v>3</v>
      </c>
      <c r="N33" s="107">
        <v>4</v>
      </c>
    </row>
    <row r="34" spans="1:14" s="97" customFormat="1" ht="11.65" customHeight="1">
      <c r="A34" s="106">
        <v>19</v>
      </c>
      <c r="B34" s="91" t="s">
        <v>76</v>
      </c>
      <c r="C34" s="107">
        <v>1</v>
      </c>
      <c r="D34" s="107" t="s">
        <v>4</v>
      </c>
      <c r="E34" s="107">
        <v>1</v>
      </c>
      <c r="F34" s="107" t="s">
        <v>4</v>
      </c>
      <c r="G34" s="107" t="s">
        <v>5</v>
      </c>
      <c r="H34" s="107" t="s">
        <v>5</v>
      </c>
      <c r="I34" s="107" t="s">
        <v>4</v>
      </c>
      <c r="J34" s="107" t="s">
        <v>5</v>
      </c>
      <c r="K34" s="107" t="s">
        <v>5</v>
      </c>
      <c r="L34" s="107">
        <v>1</v>
      </c>
      <c r="M34" s="107">
        <v>1</v>
      </c>
      <c r="N34" s="107">
        <v>1</v>
      </c>
    </row>
    <row r="35" spans="1:14" s="97" customFormat="1" ht="11.25">
      <c r="A35" s="106">
        <v>20</v>
      </c>
      <c r="B35" s="92" t="s">
        <v>128</v>
      </c>
      <c r="C35" s="107">
        <v>13</v>
      </c>
      <c r="D35" s="107">
        <v>5289</v>
      </c>
      <c r="E35" s="107">
        <v>13</v>
      </c>
      <c r="F35" s="107">
        <v>5289</v>
      </c>
      <c r="G35" s="107" t="s">
        <v>5</v>
      </c>
      <c r="H35" s="107" t="s">
        <v>5</v>
      </c>
      <c r="I35" s="107" t="s">
        <v>4</v>
      </c>
      <c r="J35" s="107" t="s">
        <v>4</v>
      </c>
      <c r="K35" s="107" t="s">
        <v>5</v>
      </c>
      <c r="L35" s="107">
        <v>13</v>
      </c>
      <c r="M35" s="107">
        <v>13</v>
      </c>
      <c r="N35" s="107">
        <v>13</v>
      </c>
    </row>
    <row r="36" spans="1:14" ht="11.65" customHeight="1">
      <c r="A36" s="106">
        <v>21</v>
      </c>
      <c r="B36" s="90" t="s">
        <v>40</v>
      </c>
      <c r="C36" s="108">
        <v>167</v>
      </c>
      <c r="D36" s="108">
        <v>26976</v>
      </c>
      <c r="E36" s="108">
        <v>167</v>
      </c>
      <c r="F36" s="108">
        <v>26976</v>
      </c>
      <c r="G36" s="108" t="s">
        <v>5</v>
      </c>
      <c r="H36" s="108" t="s">
        <v>5</v>
      </c>
      <c r="I36" s="108">
        <v>26915</v>
      </c>
      <c r="J36" s="108">
        <v>60</v>
      </c>
      <c r="K36" s="108" t="s">
        <v>5</v>
      </c>
      <c r="L36" s="108">
        <v>109</v>
      </c>
      <c r="M36" s="108">
        <v>109</v>
      </c>
      <c r="N36" s="108">
        <v>162</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213</v>
      </c>
      <c r="D13" s="209"/>
      <c r="E13" s="209"/>
      <c r="F13" s="209"/>
      <c r="G13" s="209"/>
      <c r="H13" s="209"/>
      <c r="I13" s="210" t="s">
        <v>213</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4</v>
      </c>
      <c r="D15" s="107">
        <v>9</v>
      </c>
      <c r="E15" s="107">
        <v>4</v>
      </c>
      <c r="F15" s="107">
        <v>9</v>
      </c>
      <c r="G15" s="107" t="s">
        <v>5</v>
      </c>
      <c r="H15" s="107" t="s">
        <v>5</v>
      </c>
      <c r="I15" s="107">
        <v>9</v>
      </c>
      <c r="J15" s="107" t="s">
        <v>5</v>
      </c>
      <c r="K15" s="107" t="s">
        <v>5</v>
      </c>
      <c r="L15" s="107">
        <v>1</v>
      </c>
      <c r="M15" s="107">
        <v>1</v>
      </c>
      <c r="N15" s="107">
        <v>4</v>
      </c>
    </row>
    <row r="16" spans="1:14" s="97" customFormat="1" ht="11.65" customHeight="1">
      <c r="A16" s="106">
        <f>IF(D16&lt;&gt;"",COUNTA($D$15:D16),"")</f>
        <v>2</v>
      </c>
      <c r="B16" s="89" t="s">
        <v>39</v>
      </c>
      <c r="C16" s="107">
        <v>12</v>
      </c>
      <c r="D16" s="107">
        <v>87</v>
      </c>
      <c r="E16" s="107">
        <v>12</v>
      </c>
      <c r="F16" s="107">
        <v>87</v>
      </c>
      <c r="G16" s="107" t="s">
        <v>5</v>
      </c>
      <c r="H16" s="107" t="s">
        <v>5</v>
      </c>
      <c r="I16" s="107">
        <v>87</v>
      </c>
      <c r="J16" s="107" t="s">
        <v>5</v>
      </c>
      <c r="K16" s="107" t="s">
        <v>5</v>
      </c>
      <c r="L16" s="107">
        <v>8</v>
      </c>
      <c r="M16" s="107">
        <v>8</v>
      </c>
      <c r="N16" s="107">
        <v>12</v>
      </c>
    </row>
    <row r="17" spans="1:14" s="97" customFormat="1" ht="11.65" customHeight="1">
      <c r="A17" s="106">
        <f>IF(D17&lt;&gt;"",COUNTA($D$15:D17),"")</f>
        <v>3</v>
      </c>
      <c r="B17" s="89" t="s">
        <v>38</v>
      </c>
      <c r="C17" s="107">
        <v>17</v>
      </c>
      <c r="D17" s="107">
        <v>240</v>
      </c>
      <c r="E17" s="107">
        <v>17</v>
      </c>
      <c r="F17" s="107">
        <v>240</v>
      </c>
      <c r="G17" s="107" t="s">
        <v>5</v>
      </c>
      <c r="H17" s="107" t="s">
        <v>5</v>
      </c>
      <c r="I17" s="107" t="s">
        <v>4</v>
      </c>
      <c r="J17" s="107" t="s">
        <v>4</v>
      </c>
      <c r="K17" s="107" t="s">
        <v>5</v>
      </c>
      <c r="L17" s="107">
        <v>12</v>
      </c>
      <c r="M17" s="107">
        <v>12</v>
      </c>
      <c r="N17" s="107">
        <v>17</v>
      </c>
    </row>
    <row r="18" spans="1:14" s="97" customFormat="1" ht="11.65" customHeight="1">
      <c r="A18" s="106">
        <f>IF(D18&lt;&gt;"",COUNTA($D$15:D18),"")</f>
        <v>4</v>
      </c>
      <c r="B18" s="89" t="s">
        <v>37</v>
      </c>
      <c r="C18" s="107">
        <v>18</v>
      </c>
      <c r="D18" s="107">
        <v>569</v>
      </c>
      <c r="E18" s="107">
        <v>18</v>
      </c>
      <c r="F18" s="107">
        <v>569</v>
      </c>
      <c r="G18" s="107" t="s">
        <v>5</v>
      </c>
      <c r="H18" s="107" t="s">
        <v>5</v>
      </c>
      <c r="I18" s="107" t="s">
        <v>4</v>
      </c>
      <c r="J18" s="107" t="s">
        <v>4</v>
      </c>
      <c r="K18" s="107" t="s">
        <v>5</v>
      </c>
      <c r="L18" s="107">
        <v>12</v>
      </c>
      <c r="M18" s="107">
        <v>12</v>
      </c>
      <c r="N18" s="107">
        <v>18</v>
      </c>
    </row>
    <row r="19" spans="1:14" s="97" customFormat="1" ht="11.65" customHeight="1">
      <c r="A19" s="106">
        <f>IF(D19&lt;&gt;"",COUNTA($D$15:D19),"")</f>
        <v>5</v>
      </c>
      <c r="B19" s="89" t="s">
        <v>36</v>
      </c>
      <c r="C19" s="107">
        <v>17</v>
      </c>
      <c r="D19" s="107">
        <v>1404</v>
      </c>
      <c r="E19" s="107">
        <v>17</v>
      </c>
      <c r="F19" s="107">
        <v>1404</v>
      </c>
      <c r="G19" s="107" t="s">
        <v>5</v>
      </c>
      <c r="H19" s="107" t="s">
        <v>5</v>
      </c>
      <c r="I19" s="107" t="s">
        <v>4</v>
      </c>
      <c r="J19" s="107" t="s">
        <v>4</v>
      </c>
      <c r="K19" s="107" t="s">
        <v>5</v>
      </c>
      <c r="L19" s="107">
        <v>13</v>
      </c>
      <c r="M19" s="107">
        <v>13</v>
      </c>
      <c r="N19" s="107">
        <v>17</v>
      </c>
    </row>
    <row r="20" spans="1:14" s="97" customFormat="1" ht="11.65" customHeight="1">
      <c r="A20" s="106">
        <f>IF(D20&lt;&gt;"",COUNTA($D$15:D20),"")</f>
        <v>6</v>
      </c>
      <c r="B20" s="89" t="s">
        <v>35</v>
      </c>
      <c r="C20" s="107">
        <v>21</v>
      </c>
      <c r="D20" s="107">
        <v>3011</v>
      </c>
      <c r="E20" s="107">
        <v>21</v>
      </c>
      <c r="F20" s="107">
        <v>3011</v>
      </c>
      <c r="G20" s="107" t="s">
        <v>5</v>
      </c>
      <c r="H20" s="107" t="s">
        <v>5</v>
      </c>
      <c r="I20" s="107" t="s">
        <v>4</v>
      </c>
      <c r="J20" s="107" t="s">
        <v>4</v>
      </c>
      <c r="K20" s="107" t="s">
        <v>5</v>
      </c>
      <c r="L20" s="107">
        <v>11</v>
      </c>
      <c r="M20" s="107">
        <v>11</v>
      </c>
      <c r="N20" s="107">
        <v>21</v>
      </c>
    </row>
    <row r="21" spans="1:14" s="97" customFormat="1" ht="11.65" customHeight="1">
      <c r="A21" s="106">
        <f>IF(D21&lt;&gt;"",COUNTA($D$15:D21),"")</f>
        <v>7</v>
      </c>
      <c r="B21" s="89" t="s">
        <v>34</v>
      </c>
      <c r="C21" s="107">
        <v>14</v>
      </c>
      <c r="D21" s="107">
        <v>4143</v>
      </c>
      <c r="E21" s="107">
        <v>14</v>
      </c>
      <c r="F21" s="107">
        <v>4143</v>
      </c>
      <c r="G21" s="107" t="s">
        <v>5</v>
      </c>
      <c r="H21" s="107" t="s">
        <v>5</v>
      </c>
      <c r="I21" s="107">
        <v>4143</v>
      </c>
      <c r="J21" s="107" t="s">
        <v>5</v>
      </c>
      <c r="K21" s="107" t="s">
        <v>5</v>
      </c>
      <c r="L21" s="107">
        <v>14</v>
      </c>
      <c r="M21" s="107">
        <v>14</v>
      </c>
      <c r="N21" s="107">
        <v>14</v>
      </c>
    </row>
    <row r="22" spans="1:14" s="97" customFormat="1" ht="11.65" customHeight="1">
      <c r="A22" s="106">
        <f>IF(D22&lt;&gt;"",COUNTA($D$15:D22),"")</f>
        <v>8</v>
      </c>
      <c r="B22" s="89" t="s">
        <v>33</v>
      </c>
      <c r="C22" s="107">
        <v>5</v>
      </c>
      <c r="D22" s="107">
        <v>3280</v>
      </c>
      <c r="E22" s="107">
        <v>5</v>
      </c>
      <c r="F22" s="107">
        <v>3280</v>
      </c>
      <c r="G22" s="107" t="s">
        <v>5</v>
      </c>
      <c r="H22" s="107" t="s">
        <v>5</v>
      </c>
      <c r="I22" s="107">
        <v>3280</v>
      </c>
      <c r="J22" s="107" t="s">
        <v>5</v>
      </c>
      <c r="K22" s="107" t="s">
        <v>5</v>
      </c>
      <c r="L22" s="107">
        <v>5</v>
      </c>
      <c r="M22" s="107">
        <v>5</v>
      </c>
      <c r="N22" s="107">
        <v>5</v>
      </c>
    </row>
    <row r="23" spans="1:14" s="97" customFormat="1" ht="11.65" customHeight="1">
      <c r="A23" s="106">
        <f>IF(D23&lt;&gt;"",COUNTA($D$15:D23),"")</f>
        <v>9</v>
      </c>
      <c r="B23" s="89" t="s">
        <v>32</v>
      </c>
      <c r="C23" s="107">
        <v>4</v>
      </c>
      <c r="D23" s="107">
        <v>7164</v>
      </c>
      <c r="E23" s="107">
        <v>4</v>
      </c>
      <c r="F23" s="107">
        <v>7164</v>
      </c>
      <c r="G23" s="107" t="s">
        <v>5</v>
      </c>
      <c r="H23" s="107" t="s">
        <v>5</v>
      </c>
      <c r="I23" s="107">
        <v>7164</v>
      </c>
      <c r="J23" s="107" t="s">
        <v>5</v>
      </c>
      <c r="K23" s="107" t="s">
        <v>5</v>
      </c>
      <c r="L23" s="107">
        <v>4</v>
      </c>
      <c r="M23" s="107">
        <v>4</v>
      </c>
      <c r="N23" s="107">
        <v>4</v>
      </c>
    </row>
    <row r="24" spans="1:14" s="97" customFormat="1" ht="11.65" customHeight="1">
      <c r="A24" s="106">
        <f>IF(D24&lt;&gt;"",COUNTA($D$15:D24),"")</f>
        <v>10</v>
      </c>
      <c r="B24" s="90" t="s">
        <v>31</v>
      </c>
      <c r="C24" s="108">
        <v>112</v>
      </c>
      <c r="D24" s="108">
        <v>19908</v>
      </c>
      <c r="E24" s="108">
        <v>112</v>
      </c>
      <c r="F24" s="108">
        <v>19908</v>
      </c>
      <c r="G24" s="108" t="s">
        <v>5</v>
      </c>
      <c r="H24" s="108" t="s">
        <v>5</v>
      </c>
      <c r="I24" s="108">
        <v>19435</v>
      </c>
      <c r="J24" s="108">
        <v>473</v>
      </c>
      <c r="K24" s="108" t="s">
        <v>5</v>
      </c>
      <c r="L24" s="108">
        <v>80</v>
      </c>
      <c r="M24" s="108">
        <v>80</v>
      </c>
      <c r="N24" s="108">
        <v>112</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25</v>
      </c>
      <c r="D26" s="107" t="s">
        <v>4</v>
      </c>
      <c r="E26" s="107">
        <v>25</v>
      </c>
      <c r="F26" s="107" t="s">
        <v>4</v>
      </c>
      <c r="G26" s="107" t="s">
        <v>5</v>
      </c>
      <c r="H26" s="107" t="s">
        <v>5</v>
      </c>
      <c r="I26" s="107" t="s">
        <v>4</v>
      </c>
      <c r="J26" s="107" t="s">
        <v>4</v>
      </c>
      <c r="K26" s="107" t="s">
        <v>5</v>
      </c>
      <c r="L26" s="107">
        <v>3</v>
      </c>
      <c r="M26" s="107">
        <v>3</v>
      </c>
      <c r="N26" s="107">
        <v>25</v>
      </c>
    </row>
    <row r="27" spans="1:14" s="97" customFormat="1" ht="11.65" customHeight="1">
      <c r="A27" s="106">
        <v>12</v>
      </c>
      <c r="B27" s="91" t="s">
        <v>42</v>
      </c>
      <c r="C27" s="107">
        <v>2</v>
      </c>
      <c r="D27" s="107" t="s">
        <v>4</v>
      </c>
      <c r="E27" s="107">
        <v>2</v>
      </c>
      <c r="F27" s="107" t="s">
        <v>4</v>
      </c>
      <c r="G27" s="107" t="s">
        <v>5</v>
      </c>
      <c r="H27" s="107" t="s">
        <v>5</v>
      </c>
      <c r="I27" s="107" t="s">
        <v>4</v>
      </c>
      <c r="J27" s="107" t="s">
        <v>5</v>
      </c>
      <c r="K27" s="107" t="s">
        <v>5</v>
      </c>
      <c r="L27" s="107" t="s">
        <v>5</v>
      </c>
      <c r="M27" s="107" t="s">
        <v>5</v>
      </c>
      <c r="N27" s="107">
        <v>2</v>
      </c>
    </row>
    <row r="28" spans="1:14" s="97" customFormat="1" ht="11.65" customHeight="1">
      <c r="A28" s="106">
        <v>13</v>
      </c>
      <c r="B28" s="91" t="s">
        <v>43</v>
      </c>
      <c r="C28" s="107">
        <v>8</v>
      </c>
      <c r="D28" s="107">
        <v>411</v>
      </c>
      <c r="E28" s="107">
        <v>8</v>
      </c>
      <c r="F28" s="107">
        <v>411</v>
      </c>
      <c r="G28" s="107" t="s">
        <v>5</v>
      </c>
      <c r="H28" s="107" t="s">
        <v>5</v>
      </c>
      <c r="I28" s="107">
        <v>411</v>
      </c>
      <c r="J28" s="107" t="s">
        <v>5</v>
      </c>
      <c r="K28" s="107" t="s">
        <v>5</v>
      </c>
      <c r="L28" s="107" t="s">
        <v>5</v>
      </c>
      <c r="M28" s="107" t="s">
        <v>5</v>
      </c>
      <c r="N28" s="107">
        <v>8</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65</v>
      </c>
      <c r="D30" s="107">
        <v>14222</v>
      </c>
      <c r="E30" s="107">
        <v>65</v>
      </c>
      <c r="F30" s="107">
        <v>14222</v>
      </c>
      <c r="G30" s="107" t="s">
        <v>5</v>
      </c>
      <c r="H30" s="107" t="s">
        <v>5</v>
      </c>
      <c r="I30" s="107" t="s">
        <v>4</v>
      </c>
      <c r="J30" s="107" t="s">
        <v>4</v>
      </c>
      <c r="K30" s="107" t="s">
        <v>5</v>
      </c>
      <c r="L30" s="107">
        <v>65</v>
      </c>
      <c r="M30" s="107">
        <v>65</v>
      </c>
      <c r="N30" s="107">
        <v>65</v>
      </c>
    </row>
    <row r="31" spans="1:14" s="97" customFormat="1" ht="11.65" customHeight="1">
      <c r="A31" s="106">
        <v>16</v>
      </c>
      <c r="B31" s="91" t="s">
        <v>241</v>
      </c>
      <c r="C31" s="107">
        <v>6</v>
      </c>
      <c r="D31" s="107">
        <v>1093</v>
      </c>
      <c r="E31" s="107">
        <v>6</v>
      </c>
      <c r="F31" s="107">
        <v>1093</v>
      </c>
      <c r="G31" s="107" t="s">
        <v>5</v>
      </c>
      <c r="H31" s="107" t="s">
        <v>5</v>
      </c>
      <c r="I31" s="107">
        <v>1093</v>
      </c>
      <c r="J31" s="107" t="s">
        <v>5</v>
      </c>
      <c r="K31" s="107" t="s">
        <v>5</v>
      </c>
      <c r="L31" s="107">
        <v>6</v>
      </c>
      <c r="M31" s="107">
        <v>6</v>
      </c>
      <c r="N31" s="107">
        <v>6</v>
      </c>
    </row>
    <row r="32" spans="1:14" s="97" customFormat="1" ht="11.65" customHeight="1">
      <c r="A32" s="106">
        <v>17</v>
      </c>
      <c r="B32" s="91" t="s">
        <v>45</v>
      </c>
      <c r="C32" s="107">
        <v>4</v>
      </c>
      <c r="D32" s="107">
        <v>164</v>
      </c>
      <c r="E32" s="107">
        <v>4</v>
      </c>
      <c r="F32" s="107">
        <v>164</v>
      </c>
      <c r="G32" s="107" t="s">
        <v>5</v>
      </c>
      <c r="H32" s="107" t="s">
        <v>5</v>
      </c>
      <c r="I32" s="107">
        <v>164</v>
      </c>
      <c r="J32" s="107" t="s">
        <v>5</v>
      </c>
      <c r="K32" s="107" t="s">
        <v>5</v>
      </c>
      <c r="L32" s="107">
        <v>4</v>
      </c>
      <c r="M32" s="107">
        <v>4</v>
      </c>
      <c r="N32" s="107">
        <v>4</v>
      </c>
    </row>
    <row r="33" spans="1:14" s="97" customFormat="1" ht="11.65" customHeight="1">
      <c r="A33" s="106">
        <v>18</v>
      </c>
      <c r="B33" s="91" t="s">
        <v>77</v>
      </c>
      <c r="C33" s="107">
        <v>3</v>
      </c>
      <c r="D33" s="107">
        <v>122</v>
      </c>
      <c r="E33" s="107">
        <v>3</v>
      </c>
      <c r="F33" s="107">
        <v>122</v>
      </c>
      <c r="G33" s="107" t="s">
        <v>5</v>
      </c>
      <c r="H33" s="107" t="s">
        <v>5</v>
      </c>
      <c r="I33" s="107">
        <v>122</v>
      </c>
      <c r="J33" s="107" t="s">
        <v>5</v>
      </c>
      <c r="K33" s="107" t="s">
        <v>5</v>
      </c>
      <c r="L33" s="107">
        <v>3</v>
      </c>
      <c r="M33" s="107">
        <v>3</v>
      </c>
      <c r="N33" s="107">
        <v>3</v>
      </c>
    </row>
    <row r="34" spans="1:14" s="97" customFormat="1" ht="11.65" customHeight="1">
      <c r="A34" s="106">
        <v>19</v>
      </c>
      <c r="B34" s="91" t="s">
        <v>76</v>
      </c>
      <c r="C34" s="107">
        <v>1</v>
      </c>
      <c r="D34" s="107" t="s">
        <v>4</v>
      </c>
      <c r="E34" s="107">
        <v>1</v>
      </c>
      <c r="F34" s="107" t="s">
        <v>4</v>
      </c>
      <c r="G34" s="107" t="s">
        <v>5</v>
      </c>
      <c r="H34" s="107" t="s">
        <v>5</v>
      </c>
      <c r="I34" s="107" t="s">
        <v>4</v>
      </c>
      <c r="J34" s="107" t="s">
        <v>5</v>
      </c>
      <c r="K34" s="107" t="s">
        <v>5</v>
      </c>
      <c r="L34" s="107">
        <v>1</v>
      </c>
      <c r="M34" s="107">
        <v>1</v>
      </c>
      <c r="N34" s="107">
        <v>1</v>
      </c>
    </row>
    <row r="35" spans="1:14" s="97" customFormat="1" ht="11.25">
      <c r="A35" s="106">
        <v>20</v>
      </c>
      <c r="B35" s="92" t="s">
        <v>128</v>
      </c>
      <c r="C35" s="107">
        <v>4</v>
      </c>
      <c r="D35" s="107" t="s">
        <v>4</v>
      </c>
      <c r="E35" s="107">
        <v>4</v>
      </c>
      <c r="F35" s="107" t="s">
        <v>4</v>
      </c>
      <c r="G35" s="107" t="s">
        <v>5</v>
      </c>
      <c r="H35" s="107" t="s">
        <v>5</v>
      </c>
      <c r="I35" s="107" t="s">
        <v>4</v>
      </c>
      <c r="J35" s="107" t="s">
        <v>5</v>
      </c>
      <c r="K35" s="107" t="s">
        <v>5</v>
      </c>
      <c r="L35" s="107">
        <v>4</v>
      </c>
      <c r="M35" s="107">
        <v>4</v>
      </c>
      <c r="N35" s="107">
        <v>4</v>
      </c>
    </row>
    <row r="36" spans="1:14" ht="11.65" customHeight="1">
      <c r="A36" s="106">
        <v>21</v>
      </c>
      <c r="B36" s="90" t="s">
        <v>40</v>
      </c>
      <c r="C36" s="108">
        <v>112</v>
      </c>
      <c r="D36" s="108">
        <v>19908</v>
      </c>
      <c r="E36" s="108">
        <v>112</v>
      </c>
      <c r="F36" s="108">
        <v>19908</v>
      </c>
      <c r="G36" s="108" t="s">
        <v>5</v>
      </c>
      <c r="H36" s="108" t="s">
        <v>5</v>
      </c>
      <c r="I36" s="108">
        <v>19435</v>
      </c>
      <c r="J36" s="108">
        <v>473</v>
      </c>
      <c r="K36" s="108" t="s">
        <v>5</v>
      </c>
      <c r="L36" s="108">
        <v>80</v>
      </c>
      <c r="M36" s="108">
        <v>80</v>
      </c>
      <c r="N36" s="108">
        <v>112</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131</v>
      </c>
      <c r="D13" s="209"/>
      <c r="E13" s="209"/>
      <c r="F13" s="209"/>
      <c r="G13" s="209"/>
      <c r="H13" s="209"/>
      <c r="I13" s="210" t="s">
        <v>131</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2</v>
      </c>
      <c r="D15" s="107" t="s">
        <v>4</v>
      </c>
      <c r="E15" s="107">
        <v>2</v>
      </c>
      <c r="F15" s="107" t="s">
        <v>4</v>
      </c>
      <c r="G15" s="107" t="s">
        <v>5</v>
      </c>
      <c r="H15" s="107" t="s">
        <v>5</v>
      </c>
      <c r="I15" s="107" t="s">
        <v>4</v>
      </c>
      <c r="J15" s="107" t="s">
        <v>5</v>
      </c>
      <c r="K15" s="107" t="s">
        <v>5</v>
      </c>
      <c r="L15" s="107" t="s">
        <v>5</v>
      </c>
      <c r="M15" s="107" t="s">
        <v>5</v>
      </c>
      <c r="N15" s="107">
        <v>2</v>
      </c>
    </row>
    <row r="16" spans="1:14" s="97" customFormat="1" ht="11.65" customHeight="1">
      <c r="A16" s="106">
        <f>IF(D16&lt;&gt;"",COUNTA($D$15:D16),"")</f>
        <v>2</v>
      </c>
      <c r="B16" s="89" t="s">
        <v>39</v>
      </c>
      <c r="C16" s="107">
        <v>13</v>
      </c>
      <c r="D16" s="107">
        <v>98</v>
      </c>
      <c r="E16" s="107">
        <v>13</v>
      </c>
      <c r="F16" s="107">
        <v>98</v>
      </c>
      <c r="G16" s="107" t="s">
        <v>5</v>
      </c>
      <c r="H16" s="107" t="s">
        <v>5</v>
      </c>
      <c r="I16" s="107">
        <v>84</v>
      </c>
      <c r="J16" s="107">
        <v>14</v>
      </c>
      <c r="K16" s="107" t="s">
        <v>5</v>
      </c>
      <c r="L16" s="107">
        <v>8</v>
      </c>
      <c r="M16" s="107">
        <v>8</v>
      </c>
      <c r="N16" s="107">
        <v>13</v>
      </c>
    </row>
    <row r="17" spans="1:14" s="97" customFormat="1" ht="11.65" customHeight="1">
      <c r="A17" s="106">
        <f>IF(D17&lt;&gt;"",COUNTA($D$15:D17),"")</f>
        <v>3</v>
      </c>
      <c r="B17" s="89" t="s">
        <v>38</v>
      </c>
      <c r="C17" s="107">
        <v>13</v>
      </c>
      <c r="D17" s="107">
        <v>201</v>
      </c>
      <c r="E17" s="107">
        <v>13</v>
      </c>
      <c r="F17" s="107">
        <v>201</v>
      </c>
      <c r="G17" s="107" t="s">
        <v>5</v>
      </c>
      <c r="H17" s="107" t="s">
        <v>5</v>
      </c>
      <c r="I17" s="107">
        <v>139</v>
      </c>
      <c r="J17" s="107">
        <v>62</v>
      </c>
      <c r="K17" s="107" t="s">
        <v>5</v>
      </c>
      <c r="L17" s="107">
        <v>8</v>
      </c>
      <c r="M17" s="107">
        <v>8</v>
      </c>
      <c r="N17" s="107">
        <v>13</v>
      </c>
    </row>
    <row r="18" spans="1:14" s="97" customFormat="1" ht="11.65" customHeight="1">
      <c r="A18" s="106">
        <f>IF(D18&lt;&gt;"",COUNTA($D$15:D18),"")</f>
        <v>4</v>
      </c>
      <c r="B18" s="89" t="s">
        <v>37</v>
      </c>
      <c r="C18" s="107">
        <v>9</v>
      </c>
      <c r="D18" s="107">
        <v>325</v>
      </c>
      <c r="E18" s="107">
        <v>9</v>
      </c>
      <c r="F18" s="107">
        <v>325</v>
      </c>
      <c r="G18" s="107" t="s">
        <v>5</v>
      </c>
      <c r="H18" s="107" t="s">
        <v>5</v>
      </c>
      <c r="I18" s="107">
        <v>247</v>
      </c>
      <c r="J18" s="107">
        <v>78</v>
      </c>
      <c r="K18" s="107" t="s">
        <v>5</v>
      </c>
      <c r="L18" s="107">
        <v>8</v>
      </c>
      <c r="M18" s="107">
        <v>8</v>
      </c>
      <c r="N18" s="107">
        <v>9</v>
      </c>
    </row>
    <row r="19" spans="1:14" s="97" customFormat="1" ht="11.65" customHeight="1">
      <c r="A19" s="106">
        <f>IF(D19&lt;&gt;"",COUNTA($D$15:D19),"")</f>
        <v>5</v>
      </c>
      <c r="B19" s="89" t="s">
        <v>36</v>
      </c>
      <c r="C19" s="107">
        <v>11</v>
      </c>
      <c r="D19" s="107">
        <v>817</v>
      </c>
      <c r="E19" s="107">
        <v>11</v>
      </c>
      <c r="F19" s="107">
        <v>817</v>
      </c>
      <c r="G19" s="107" t="s">
        <v>5</v>
      </c>
      <c r="H19" s="107" t="s">
        <v>5</v>
      </c>
      <c r="I19" s="107">
        <v>683</v>
      </c>
      <c r="J19" s="107" t="s">
        <v>4</v>
      </c>
      <c r="K19" s="107" t="s">
        <v>5</v>
      </c>
      <c r="L19" s="107">
        <v>8</v>
      </c>
      <c r="M19" s="107">
        <v>8</v>
      </c>
      <c r="N19" s="107">
        <v>11</v>
      </c>
    </row>
    <row r="20" spans="1:14" s="97" customFormat="1" ht="11.65" customHeight="1">
      <c r="A20" s="106">
        <f>IF(D20&lt;&gt;"",COUNTA($D$15:D20),"")</f>
        <v>6</v>
      </c>
      <c r="B20" s="89" t="s">
        <v>35</v>
      </c>
      <c r="C20" s="107">
        <v>10</v>
      </c>
      <c r="D20" s="107">
        <v>1410</v>
      </c>
      <c r="E20" s="107">
        <v>10</v>
      </c>
      <c r="F20" s="107">
        <v>1410</v>
      </c>
      <c r="G20" s="107" t="s">
        <v>5</v>
      </c>
      <c r="H20" s="107" t="s">
        <v>5</v>
      </c>
      <c r="I20" s="107">
        <v>1213</v>
      </c>
      <c r="J20" s="107">
        <v>197</v>
      </c>
      <c r="K20" s="107" t="s">
        <v>5</v>
      </c>
      <c r="L20" s="107">
        <v>9</v>
      </c>
      <c r="M20" s="107">
        <v>9</v>
      </c>
      <c r="N20" s="107">
        <v>10</v>
      </c>
    </row>
    <row r="21" spans="1:14" s="97" customFormat="1" ht="11.65" customHeight="1">
      <c r="A21" s="106">
        <f>IF(D21&lt;&gt;"",COUNTA($D$15:D21),"")</f>
        <v>7</v>
      </c>
      <c r="B21" s="89" t="s">
        <v>34</v>
      </c>
      <c r="C21" s="107">
        <v>11</v>
      </c>
      <c r="D21" s="107" t="s">
        <v>4</v>
      </c>
      <c r="E21" s="107">
        <v>11</v>
      </c>
      <c r="F21" s="107" t="s">
        <v>4</v>
      </c>
      <c r="G21" s="107" t="s">
        <v>5</v>
      </c>
      <c r="H21" s="107" t="s">
        <v>5</v>
      </c>
      <c r="I21" s="107" t="s">
        <v>4</v>
      </c>
      <c r="J21" s="107" t="s">
        <v>4</v>
      </c>
      <c r="K21" s="107" t="s">
        <v>5</v>
      </c>
      <c r="L21" s="107">
        <v>6</v>
      </c>
      <c r="M21" s="107">
        <v>6</v>
      </c>
      <c r="N21" s="107">
        <v>11</v>
      </c>
    </row>
    <row r="22" spans="1:14" s="97" customFormat="1" ht="11.65" customHeight="1">
      <c r="A22" s="106">
        <f>IF(D22&lt;&gt;"",COUNTA($D$15:D22),"")</f>
        <v>8</v>
      </c>
      <c r="B22" s="89" t="s">
        <v>33</v>
      </c>
      <c r="C22" s="107" t="s">
        <v>5</v>
      </c>
      <c r="D22" s="107" t="s">
        <v>5</v>
      </c>
      <c r="E22" s="107" t="s">
        <v>5</v>
      </c>
      <c r="F22" s="107" t="s">
        <v>5</v>
      </c>
      <c r="G22" s="107" t="s">
        <v>5</v>
      </c>
      <c r="H22" s="107" t="s">
        <v>5</v>
      </c>
      <c r="I22" s="107" t="s">
        <v>5</v>
      </c>
      <c r="J22" s="107" t="s">
        <v>5</v>
      </c>
      <c r="K22" s="107" t="s">
        <v>5</v>
      </c>
      <c r="L22" s="107" t="s">
        <v>5</v>
      </c>
      <c r="M22" s="107" t="s">
        <v>5</v>
      </c>
      <c r="N22" s="107" t="s">
        <v>5</v>
      </c>
    </row>
    <row r="23" spans="1:14" s="97" customFormat="1" ht="11.65" customHeight="1">
      <c r="A23" s="106">
        <f>IF(D23&lt;&gt;"",COUNTA($D$15:D23),"")</f>
        <v>9</v>
      </c>
      <c r="B23" s="89" t="s">
        <v>32</v>
      </c>
      <c r="C23" s="107">
        <v>1</v>
      </c>
      <c r="D23" s="107" t="s">
        <v>4</v>
      </c>
      <c r="E23" s="107">
        <v>1</v>
      </c>
      <c r="F23" s="107" t="s">
        <v>4</v>
      </c>
      <c r="G23" s="107" t="s">
        <v>5</v>
      </c>
      <c r="H23" s="107" t="s">
        <v>5</v>
      </c>
      <c r="I23" s="107" t="s">
        <v>4</v>
      </c>
      <c r="J23" s="107" t="s">
        <v>4</v>
      </c>
      <c r="K23" s="107" t="s">
        <v>5</v>
      </c>
      <c r="L23" s="107">
        <v>1</v>
      </c>
      <c r="M23" s="107">
        <v>1</v>
      </c>
      <c r="N23" s="107">
        <v>1</v>
      </c>
    </row>
    <row r="24" spans="1:14" s="97" customFormat="1" ht="11.65" customHeight="1">
      <c r="A24" s="106">
        <f>IF(D24&lt;&gt;"",COUNTA($D$15:D24),"")</f>
        <v>10</v>
      </c>
      <c r="B24" s="90" t="s">
        <v>31</v>
      </c>
      <c r="C24" s="108">
        <v>70</v>
      </c>
      <c r="D24" s="108">
        <v>7622</v>
      </c>
      <c r="E24" s="108">
        <v>70</v>
      </c>
      <c r="F24" s="108">
        <v>7622</v>
      </c>
      <c r="G24" s="108" t="s">
        <v>5</v>
      </c>
      <c r="H24" s="108" t="s">
        <v>5</v>
      </c>
      <c r="I24" s="108">
        <v>6035</v>
      </c>
      <c r="J24" s="108">
        <v>1587</v>
      </c>
      <c r="K24" s="108" t="s">
        <v>5</v>
      </c>
      <c r="L24" s="108">
        <v>48</v>
      </c>
      <c r="M24" s="108">
        <v>48</v>
      </c>
      <c r="N24" s="108">
        <v>70</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19</v>
      </c>
      <c r="D26" s="107">
        <v>2244</v>
      </c>
      <c r="E26" s="107">
        <v>19</v>
      </c>
      <c r="F26" s="107">
        <v>2244</v>
      </c>
      <c r="G26" s="107" t="s">
        <v>5</v>
      </c>
      <c r="H26" s="107" t="s">
        <v>5</v>
      </c>
      <c r="I26" s="107">
        <v>873</v>
      </c>
      <c r="J26" s="107">
        <v>1371</v>
      </c>
      <c r="K26" s="107" t="s">
        <v>5</v>
      </c>
      <c r="L26" s="107">
        <v>3</v>
      </c>
      <c r="M26" s="107">
        <v>3</v>
      </c>
      <c r="N26" s="107">
        <v>19</v>
      </c>
    </row>
    <row r="27" spans="1:14" s="97" customFormat="1" ht="11.65" customHeight="1">
      <c r="A27" s="106">
        <v>12</v>
      </c>
      <c r="B27" s="91" t="s">
        <v>42</v>
      </c>
      <c r="C27" s="107">
        <v>1</v>
      </c>
      <c r="D27" s="107" t="s">
        <v>4</v>
      </c>
      <c r="E27" s="107">
        <v>1</v>
      </c>
      <c r="F27" s="107" t="s">
        <v>4</v>
      </c>
      <c r="G27" s="107" t="s">
        <v>5</v>
      </c>
      <c r="H27" s="107" t="s">
        <v>5</v>
      </c>
      <c r="I27" s="107" t="s">
        <v>4</v>
      </c>
      <c r="J27" s="107" t="s">
        <v>5</v>
      </c>
      <c r="K27" s="107" t="s">
        <v>5</v>
      </c>
      <c r="L27" s="107" t="s">
        <v>5</v>
      </c>
      <c r="M27" s="107" t="s">
        <v>5</v>
      </c>
      <c r="N27" s="107">
        <v>1</v>
      </c>
    </row>
    <row r="28" spans="1:14" s="97" customFormat="1" ht="11.65" customHeight="1">
      <c r="A28" s="106">
        <v>13</v>
      </c>
      <c r="B28" s="91" t="s">
        <v>43</v>
      </c>
      <c r="C28" s="107">
        <v>5</v>
      </c>
      <c r="D28" s="107" t="s">
        <v>4</v>
      </c>
      <c r="E28" s="107">
        <v>5</v>
      </c>
      <c r="F28" s="107" t="s">
        <v>4</v>
      </c>
      <c r="G28" s="107" t="s">
        <v>5</v>
      </c>
      <c r="H28" s="107" t="s">
        <v>5</v>
      </c>
      <c r="I28" s="107" t="s">
        <v>4</v>
      </c>
      <c r="J28" s="107" t="s">
        <v>4</v>
      </c>
      <c r="K28" s="107" t="s">
        <v>5</v>
      </c>
      <c r="L28" s="107">
        <v>1</v>
      </c>
      <c r="M28" s="107">
        <v>1</v>
      </c>
      <c r="N28" s="107">
        <v>5</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31</v>
      </c>
      <c r="D30" s="107">
        <v>3238</v>
      </c>
      <c r="E30" s="107">
        <v>31</v>
      </c>
      <c r="F30" s="107">
        <v>3238</v>
      </c>
      <c r="G30" s="107" t="s">
        <v>5</v>
      </c>
      <c r="H30" s="107" t="s">
        <v>5</v>
      </c>
      <c r="I30" s="107">
        <v>3076</v>
      </c>
      <c r="J30" s="107">
        <v>162</v>
      </c>
      <c r="K30" s="107" t="s">
        <v>5</v>
      </c>
      <c r="L30" s="107">
        <v>31</v>
      </c>
      <c r="M30" s="107">
        <v>31</v>
      </c>
      <c r="N30" s="107">
        <v>31</v>
      </c>
    </row>
    <row r="31" spans="1:14" s="97" customFormat="1" ht="11.65" customHeight="1">
      <c r="A31" s="106">
        <v>16</v>
      </c>
      <c r="B31" s="91" t="s">
        <v>241</v>
      </c>
      <c r="C31" s="107">
        <v>4</v>
      </c>
      <c r="D31" s="107">
        <v>1065</v>
      </c>
      <c r="E31" s="107">
        <v>4</v>
      </c>
      <c r="F31" s="107">
        <v>1065</v>
      </c>
      <c r="G31" s="107" t="s">
        <v>5</v>
      </c>
      <c r="H31" s="107" t="s">
        <v>5</v>
      </c>
      <c r="I31" s="107">
        <v>1065</v>
      </c>
      <c r="J31" s="107" t="s">
        <v>5</v>
      </c>
      <c r="K31" s="107" t="s">
        <v>5</v>
      </c>
      <c r="L31" s="107">
        <v>4</v>
      </c>
      <c r="M31" s="107">
        <v>4</v>
      </c>
      <c r="N31" s="107">
        <v>4</v>
      </c>
    </row>
    <row r="32" spans="1:14" s="97" customFormat="1" ht="11.65" customHeight="1">
      <c r="A32" s="106">
        <v>17</v>
      </c>
      <c r="B32" s="91" t="s">
        <v>45</v>
      </c>
      <c r="C32" s="107">
        <v>3</v>
      </c>
      <c r="D32" s="107" t="s">
        <v>4</v>
      </c>
      <c r="E32" s="107">
        <v>3</v>
      </c>
      <c r="F32" s="107" t="s">
        <v>4</v>
      </c>
      <c r="G32" s="107" t="s">
        <v>5</v>
      </c>
      <c r="H32" s="107" t="s">
        <v>5</v>
      </c>
      <c r="I32" s="107" t="s">
        <v>4</v>
      </c>
      <c r="J32" s="107" t="s">
        <v>4</v>
      </c>
      <c r="K32" s="107" t="s">
        <v>5</v>
      </c>
      <c r="L32" s="107">
        <v>3</v>
      </c>
      <c r="M32" s="107">
        <v>3</v>
      </c>
      <c r="N32" s="107">
        <v>3</v>
      </c>
    </row>
    <row r="33" spans="1:14" s="97" customFormat="1" ht="11.65" customHeight="1">
      <c r="A33" s="106">
        <v>18</v>
      </c>
      <c r="B33" s="91" t="s">
        <v>77</v>
      </c>
      <c r="C33" s="107">
        <v>3</v>
      </c>
      <c r="D33" s="107">
        <v>33</v>
      </c>
      <c r="E33" s="107">
        <v>3</v>
      </c>
      <c r="F33" s="107">
        <v>33</v>
      </c>
      <c r="G33" s="107" t="s">
        <v>5</v>
      </c>
      <c r="H33" s="107" t="s">
        <v>5</v>
      </c>
      <c r="I33" s="107" t="s">
        <v>4</v>
      </c>
      <c r="J33" s="107" t="s">
        <v>4</v>
      </c>
      <c r="K33" s="107" t="s">
        <v>5</v>
      </c>
      <c r="L33" s="107">
        <v>2</v>
      </c>
      <c r="M33" s="107">
        <v>2</v>
      </c>
      <c r="N33" s="107">
        <v>3</v>
      </c>
    </row>
    <row r="34" spans="1:14" s="97" customFormat="1" ht="11.65" customHeight="1">
      <c r="A34" s="106">
        <v>19</v>
      </c>
      <c r="B34" s="91" t="s">
        <v>76</v>
      </c>
      <c r="C34" s="107">
        <v>2</v>
      </c>
      <c r="D34" s="107" t="s">
        <v>4</v>
      </c>
      <c r="E34" s="107">
        <v>2</v>
      </c>
      <c r="F34" s="107" t="s">
        <v>4</v>
      </c>
      <c r="G34" s="107" t="s">
        <v>5</v>
      </c>
      <c r="H34" s="107" t="s">
        <v>5</v>
      </c>
      <c r="I34" s="107" t="s">
        <v>4</v>
      </c>
      <c r="J34" s="107" t="s">
        <v>4</v>
      </c>
      <c r="K34" s="107" t="s">
        <v>5</v>
      </c>
      <c r="L34" s="107">
        <v>2</v>
      </c>
      <c r="M34" s="107">
        <v>2</v>
      </c>
      <c r="N34" s="107">
        <v>2</v>
      </c>
    </row>
    <row r="35" spans="1:14" s="97" customFormat="1" ht="11.25">
      <c r="A35" s="106">
        <v>20</v>
      </c>
      <c r="B35" s="92" t="s">
        <v>128</v>
      </c>
      <c r="C35" s="107">
        <v>6</v>
      </c>
      <c r="D35" s="107">
        <v>1609</v>
      </c>
      <c r="E35" s="107">
        <v>6</v>
      </c>
      <c r="F35" s="107">
        <v>1609</v>
      </c>
      <c r="G35" s="107" t="s">
        <v>5</v>
      </c>
      <c r="H35" s="107" t="s">
        <v>5</v>
      </c>
      <c r="I35" s="107" t="s">
        <v>4</v>
      </c>
      <c r="J35" s="107" t="s">
        <v>4</v>
      </c>
      <c r="K35" s="107" t="s">
        <v>5</v>
      </c>
      <c r="L35" s="107">
        <v>6</v>
      </c>
      <c r="M35" s="107">
        <v>6</v>
      </c>
      <c r="N35" s="107">
        <v>6</v>
      </c>
    </row>
    <row r="36" spans="1:14" ht="11.65" customHeight="1">
      <c r="A36" s="106">
        <v>21</v>
      </c>
      <c r="B36" s="90" t="s">
        <v>40</v>
      </c>
      <c r="C36" s="108">
        <v>70</v>
      </c>
      <c r="D36" s="108">
        <v>7622</v>
      </c>
      <c r="E36" s="108">
        <v>70</v>
      </c>
      <c r="F36" s="108">
        <v>7622</v>
      </c>
      <c r="G36" s="108" t="s">
        <v>5</v>
      </c>
      <c r="H36" s="108" t="s">
        <v>5</v>
      </c>
      <c r="I36" s="108">
        <v>6035</v>
      </c>
      <c r="J36" s="108">
        <v>1587</v>
      </c>
      <c r="K36" s="108" t="s">
        <v>5</v>
      </c>
      <c r="L36" s="108">
        <v>48</v>
      </c>
      <c r="M36" s="108">
        <v>48</v>
      </c>
      <c r="N36" s="108">
        <v>70</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214</v>
      </c>
      <c r="D13" s="209"/>
      <c r="E13" s="209"/>
      <c r="F13" s="209"/>
      <c r="G13" s="209"/>
      <c r="H13" s="209"/>
      <c r="I13" s="210" t="s">
        <v>214</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3</v>
      </c>
      <c r="D15" s="107">
        <v>10</v>
      </c>
      <c r="E15" s="107">
        <v>3</v>
      </c>
      <c r="F15" s="107">
        <v>10</v>
      </c>
      <c r="G15" s="107" t="s">
        <v>5</v>
      </c>
      <c r="H15" s="107" t="s">
        <v>5</v>
      </c>
      <c r="I15" s="107">
        <v>10</v>
      </c>
      <c r="J15" s="107" t="s">
        <v>5</v>
      </c>
      <c r="K15" s="107" t="s">
        <v>5</v>
      </c>
      <c r="L15" s="107" t="s">
        <v>5</v>
      </c>
      <c r="M15" s="107" t="s">
        <v>5</v>
      </c>
      <c r="N15" s="107">
        <v>3</v>
      </c>
    </row>
    <row r="16" spans="1:14" s="97" customFormat="1" ht="11.65" customHeight="1">
      <c r="A16" s="106">
        <f>IF(D16&lt;&gt;"",COUNTA($D$15:D16),"")</f>
        <v>2</v>
      </c>
      <c r="B16" s="89" t="s">
        <v>39</v>
      </c>
      <c r="C16" s="107">
        <v>12</v>
      </c>
      <c r="D16" s="107">
        <v>87</v>
      </c>
      <c r="E16" s="107">
        <v>12</v>
      </c>
      <c r="F16" s="107">
        <v>87</v>
      </c>
      <c r="G16" s="107" t="s">
        <v>5</v>
      </c>
      <c r="H16" s="107" t="s">
        <v>5</v>
      </c>
      <c r="I16" s="107" t="s">
        <v>4</v>
      </c>
      <c r="J16" s="107" t="s">
        <v>4</v>
      </c>
      <c r="K16" s="107" t="s">
        <v>5</v>
      </c>
      <c r="L16" s="107">
        <v>8</v>
      </c>
      <c r="M16" s="107">
        <v>8</v>
      </c>
      <c r="N16" s="107">
        <v>11</v>
      </c>
    </row>
    <row r="17" spans="1:14" s="97" customFormat="1" ht="11.65" customHeight="1">
      <c r="A17" s="106">
        <f>IF(D17&lt;&gt;"",COUNTA($D$15:D17),"")</f>
        <v>3</v>
      </c>
      <c r="B17" s="89" t="s">
        <v>38</v>
      </c>
      <c r="C17" s="107">
        <v>26</v>
      </c>
      <c r="D17" s="107">
        <v>391</v>
      </c>
      <c r="E17" s="107">
        <v>26</v>
      </c>
      <c r="F17" s="107">
        <v>391</v>
      </c>
      <c r="G17" s="107" t="s">
        <v>5</v>
      </c>
      <c r="H17" s="107" t="s">
        <v>5</v>
      </c>
      <c r="I17" s="107" t="s">
        <v>4</v>
      </c>
      <c r="J17" s="107" t="s">
        <v>4</v>
      </c>
      <c r="K17" s="107" t="s">
        <v>5</v>
      </c>
      <c r="L17" s="107">
        <v>14</v>
      </c>
      <c r="M17" s="107">
        <v>14</v>
      </c>
      <c r="N17" s="107">
        <v>26</v>
      </c>
    </row>
    <row r="18" spans="1:14" s="97" customFormat="1" ht="11.65" customHeight="1">
      <c r="A18" s="106">
        <f>IF(D18&lt;&gt;"",COUNTA($D$15:D18),"")</f>
        <v>4</v>
      </c>
      <c r="B18" s="89" t="s">
        <v>37</v>
      </c>
      <c r="C18" s="107">
        <v>30</v>
      </c>
      <c r="D18" s="107">
        <v>964</v>
      </c>
      <c r="E18" s="107">
        <v>29</v>
      </c>
      <c r="F18" s="107" t="s">
        <v>4</v>
      </c>
      <c r="G18" s="107">
        <v>1</v>
      </c>
      <c r="H18" s="107" t="s">
        <v>4</v>
      </c>
      <c r="I18" s="107">
        <v>862</v>
      </c>
      <c r="J18" s="107" t="s">
        <v>4</v>
      </c>
      <c r="K18" s="107" t="s">
        <v>4</v>
      </c>
      <c r="L18" s="107">
        <v>22</v>
      </c>
      <c r="M18" s="107">
        <v>21</v>
      </c>
      <c r="N18" s="107">
        <v>28</v>
      </c>
    </row>
    <row r="19" spans="1:14" s="97" customFormat="1" ht="11.65" customHeight="1">
      <c r="A19" s="106">
        <f>IF(D19&lt;&gt;"",COUNTA($D$15:D19),"")</f>
        <v>5</v>
      </c>
      <c r="B19" s="89" t="s">
        <v>36</v>
      </c>
      <c r="C19" s="107">
        <v>31</v>
      </c>
      <c r="D19" s="107">
        <v>2166</v>
      </c>
      <c r="E19" s="107">
        <v>31</v>
      </c>
      <c r="F19" s="107">
        <v>2166</v>
      </c>
      <c r="G19" s="107" t="s">
        <v>5</v>
      </c>
      <c r="H19" s="107" t="s">
        <v>5</v>
      </c>
      <c r="I19" s="107">
        <v>2166</v>
      </c>
      <c r="J19" s="107" t="s">
        <v>5</v>
      </c>
      <c r="K19" s="107" t="s">
        <v>5</v>
      </c>
      <c r="L19" s="107">
        <v>23</v>
      </c>
      <c r="M19" s="107">
        <v>23</v>
      </c>
      <c r="N19" s="107">
        <v>30</v>
      </c>
    </row>
    <row r="20" spans="1:14" s="97" customFormat="1" ht="11.65" customHeight="1">
      <c r="A20" s="106">
        <f>IF(D20&lt;&gt;"",COUNTA($D$15:D20),"")</f>
        <v>6</v>
      </c>
      <c r="B20" s="89" t="s">
        <v>35</v>
      </c>
      <c r="C20" s="107">
        <v>28</v>
      </c>
      <c r="D20" s="107">
        <v>4021</v>
      </c>
      <c r="E20" s="107">
        <v>28</v>
      </c>
      <c r="F20" s="107">
        <v>4021</v>
      </c>
      <c r="G20" s="107" t="s">
        <v>5</v>
      </c>
      <c r="H20" s="107" t="s">
        <v>5</v>
      </c>
      <c r="I20" s="107" t="s">
        <v>4</v>
      </c>
      <c r="J20" s="107" t="s">
        <v>4</v>
      </c>
      <c r="K20" s="107" t="s">
        <v>5</v>
      </c>
      <c r="L20" s="107">
        <v>21</v>
      </c>
      <c r="M20" s="107">
        <v>21</v>
      </c>
      <c r="N20" s="107">
        <v>28</v>
      </c>
    </row>
    <row r="21" spans="1:14" s="97" customFormat="1" ht="11.65" customHeight="1">
      <c r="A21" s="106">
        <f>IF(D21&lt;&gt;"",COUNTA($D$15:D21),"")</f>
        <v>7</v>
      </c>
      <c r="B21" s="89" t="s">
        <v>34</v>
      </c>
      <c r="C21" s="107">
        <v>33</v>
      </c>
      <c r="D21" s="107">
        <v>10711</v>
      </c>
      <c r="E21" s="107">
        <v>33</v>
      </c>
      <c r="F21" s="107">
        <v>10711</v>
      </c>
      <c r="G21" s="107" t="s">
        <v>5</v>
      </c>
      <c r="H21" s="107" t="s">
        <v>5</v>
      </c>
      <c r="I21" s="107" t="s">
        <v>4</v>
      </c>
      <c r="J21" s="107" t="s">
        <v>4</v>
      </c>
      <c r="K21" s="107" t="s">
        <v>5</v>
      </c>
      <c r="L21" s="107">
        <v>26</v>
      </c>
      <c r="M21" s="107">
        <v>26</v>
      </c>
      <c r="N21" s="107">
        <v>33</v>
      </c>
    </row>
    <row r="22" spans="1:14" s="97" customFormat="1" ht="11.65" customHeight="1">
      <c r="A22" s="106">
        <f>IF(D22&lt;&gt;"",COUNTA($D$15:D22),"")</f>
        <v>8</v>
      </c>
      <c r="B22" s="89" t="s">
        <v>33</v>
      </c>
      <c r="C22" s="107">
        <v>16</v>
      </c>
      <c r="D22" s="107">
        <v>10989</v>
      </c>
      <c r="E22" s="107">
        <v>16</v>
      </c>
      <c r="F22" s="107">
        <v>10989</v>
      </c>
      <c r="G22" s="107" t="s">
        <v>5</v>
      </c>
      <c r="H22" s="107" t="s">
        <v>5</v>
      </c>
      <c r="I22" s="107">
        <v>10989</v>
      </c>
      <c r="J22" s="107" t="s">
        <v>5</v>
      </c>
      <c r="K22" s="107" t="s">
        <v>5</v>
      </c>
      <c r="L22" s="107">
        <v>11</v>
      </c>
      <c r="M22" s="107">
        <v>11</v>
      </c>
      <c r="N22" s="107">
        <v>16</v>
      </c>
    </row>
    <row r="23" spans="1:14" s="97" customFormat="1" ht="11.65" customHeight="1">
      <c r="A23" s="106">
        <f>IF(D23&lt;&gt;"",COUNTA($D$15:D23),"")</f>
        <v>9</v>
      </c>
      <c r="B23" s="89" t="s">
        <v>32</v>
      </c>
      <c r="C23" s="107">
        <v>6</v>
      </c>
      <c r="D23" s="107">
        <v>9751</v>
      </c>
      <c r="E23" s="107">
        <v>6</v>
      </c>
      <c r="F23" s="107">
        <v>9751</v>
      </c>
      <c r="G23" s="107" t="s">
        <v>5</v>
      </c>
      <c r="H23" s="107" t="s">
        <v>5</v>
      </c>
      <c r="I23" s="107">
        <v>9751</v>
      </c>
      <c r="J23" s="107" t="s">
        <v>5</v>
      </c>
      <c r="K23" s="107" t="s">
        <v>5</v>
      </c>
      <c r="L23" s="107">
        <v>6</v>
      </c>
      <c r="M23" s="107">
        <v>6</v>
      </c>
      <c r="N23" s="107">
        <v>6</v>
      </c>
    </row>
    <row r="24" spans="1:14" s="97" customFormat="1" ht="11.65" customHeight="1">
      <c r="A24" s="106">
        <f>IF(D24&lt;&gt;"",COUNTA($D$15:D24),"")</f>
        <v>10</v>
      </c>
      <c r="B24" s="90" t="s">
        <v>31</v>
      </c>
      <c r="C24" s="108">
        <v>185</v>
      </c>
      <c r="D24" s="108">
        <v>39090</v>
      </c>
      <c r="E24" s="108">
        <v>184</v>
      </c>
      <c r="F24" s="108" t="s">
        <v>4</v>
      </c>
      <c r="G24" s="108">
        <v>1</v>
      </c>
      <c r="H24" s="108" t="s">
        <v>4</v>
      </c>
      <c r="I24" s="108">
        <v>38645</v>
      </c>
      <c r="J24" s="108" t="s">
        <v>4</v>
      </c>
      <c r="K24" s="108" t="s">
        <v>4</v>
      </c>
      <c r="L24" s="108">
        <v>131</v>
      </c>
      <c r="M24" s="108">
        <v>130</v>
      </c>
      <c r="N24" s="108">
        <v>181</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50</v>
      </c>
      <c r="D26" s="107">
        <v>7359</v>
      </c>
      <c r="E26" s="107">
        <v>49</v>
      </c>
      <c r="F26" s="107" t="s">
        <v>4</v>
      </c>
      <c r="G26" s="107">
        <v>1</v>
      </c>
      <c r="H26" s="107" t="s">
        <v>4</v>
      </c>
      <c r="I26" s="107">
        <v>7181</v>
      </c>
      <c r="J26" s="107" t="s">
        <v>4</v>
      </c>
      <c r="K26" s="107" t="s">
        <v>4</v>
      </c>
      <c r="L26" s="107">
        <v>1</v>
      </c>
      <c r="M26" s="107">
        <v>1</v>
      </c>
      <c r="N26" s="107">
        <v>49</v>
      </c>
    </row>
    <row r="27" spans="1:14" s="97" customFormat="1" ht="11.65" customHeight="1">
      <c r="A27" s="106">
        <v>12</v>
      </c>
      <c r="B27" s="91" t="s">
        <v>42</v>
      </c>
      <c r="C27" s="107">
        <v>1</v>
      </c>
      <c r="D27" s="107" t="s">
        <v>4</v>
      </c>
      <c r="E27" s="107">
        <v>1</v>
      </c>
      <c r="F27" s="107" t="s">
        <v>4</v>
      </c>
      <c r="G27" s="107" t="s">
        <v>5</v>
      </c>
      <c r="H27" s="107" t="s">
        <v>5</v>
      </c>
      <c r="I27" s="107" t="s">
        <v>4</v>
      </c>
      <c r="J27" s="107" t="s">
        <v>5</v>
      </c>
      <c r="K27" s="107" t="s">
        <v>5</v>
      </c>
      <c r="L27" s="107" t="s">
        <v>5</v>
      </c>
      <c r="M27" s="107" t="s">
        <v>5</v>
      </c>
      <c r="N27" s="107">
        <v>1</v>
      </c>
    </row>
    <row r="28" spans="1:14" s="97" customFormat="1" ht="11.65" customHeight="1">
      <c r="A28" s="106">
        <v>13</v>
      </c>
      <c r="B28" s="91" t="s">
        <v>43</v>
      </c>
      <c r="C28" s="107">
        <v>3</v>
      </c>
      <c r="D28" s="107">
        <v>24</v>
      </c>
      <c r="E28" s="107">
        <v>3</v>
      </c>
      <c r="F28" s="107">
        <v>24</v>
      </c>
      <c r="G28" s="107" t="s">
        <v>5</v>
      </c>
      <c r="H28" s="107" t="s">
        <v>5</v>
      </c>
      <c r="I28" s="107">
        <v>24</v>
      </c>
      <c r="J28" s="107" t="s">
        <v>5</v>
      </c>
      <c r="K28" s="107" t="s">
        <v>5</v>
      </c>
      <c r="L28" s="107">
        <v>1</v>
      </c>
      <c r="M28" s="107">
        <v>1</v>
      </c>
      <c r="N28" s="107">
        <v>3</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104</v>
      </c>
      <c r="D30" s="107">
        <v>24592</v>
      </c>
      <c r="E30" s="107">
        <v>104</v>
      </c>
      <c r="F30" s="107">
        <v>24592</v>
      </c>
      <c r="G30" s="107" t="s">
        <v>5</v>
      </c>
      <c r="H30" s="107" t="s">
        <v>5</v>
      </c>
      <c r="I30" s="107">
        <v>24485</v>
      </c>
      <c r="J30" s="107">
        <v>106</v>
      </c>
      <c r="K30" s="107" t="s">
        <v>5</v>
      </c>
      <c r="L30" s="107">
        <v>103</v>
      </c>
      <c r="M30" s="107">
        <v>102</v>
      </c>
      <c r="N30" s="107">
        <v>102</v>
      </c>
    </row>
    <row r="31" spans="1:14" s="97" customFormat="1" ht="11.65" customHeight="1">
      <c r="A31" s="106">
        <v>16</v>
      </c>
      <c r="B31" s="91" t="s">
        <v>241</v>
      </c>
      <c r="C31" s="107">
        <v>4</v>
      </c>
      <c r="D31" s="107">
        <v>735</v>
      </c>
      <c r="E31" s="107">
        <v>4</v>
      </c>
      <c r="F31" s="107">
        <v>735</v>
      </c>
      <c r="G31" s="107" t="s">
        <v>5</v>
      </c>
      <c r="H31" s="107" t="s">
        <v>5</v>
      </c>
      <c r="I31" s="107">
        <v>735</v>
      </c>
      <c r="J31" s="107" t="s">
        <v>5</v>
      </c>
      <c r="K31" s="107" t="s">
        <v>5</v>
      </c>
      <c r="L31" s="107">
        <v>4</v>
      </c>
      <c r="M31" s="107">
        <v>4</v>
      </c>
      <c r="N31" s="107">
        <v>4</v>
      </c>
    </row>
    <row r="32" spans="1:14" s="97" customFormat="1" ht="11.65" customHeight="1">
      <c r="A32" s="106">
        <v>17</v>
      </c>
      <c r="B32" s="91" t="s">
        <v>45</v>
      </c>
      <c r="C32" s="107">
        <v>2</v>
      </c>
      <c r="D32" s="107" t="s">
        <v>4</v>
      </c>
      <c r="E32" s="107">
        <v>2</v>
      </c>
      <c r="F32" s="107" t="s">
        <v>4</v>
      </c>
      <c r="G32" s="107" t="s">
        <v>5</v>
      </c>
      <c r="H32" s="107" t="s">
        <v>5</v>
      </c>
      <c r="I32" s="107" t="s">
        <v>4</v>
      </c>
      <c r="J32" s="107" t="s">
        <v>5</v>
      </c>
      <c r="K32" s="107" t="s">
        <v>5</v>
      </c>
      <c r="L32" s="107">
        <v>2</v>
      </c>
      <c r="M32" s="107">
        <v>2</v>
      </c>
      <c r="N32" s="107">
        <v>2</v>
      </c>
    </row>
    <row r="33" spans="1:14" s="97" customFormat="1" ht="11.65" customHeight="1">
      <c r="A33" s="106">
        <v>18</v>
      </c>
      <c r="B33" s="91" t="s">
        <v>77</v>
      </c>
      <c r="C33" s="107">
        <v>1</v>
      </c>
      <c r="D33" s="107" t="s">
        <v>4</v>
      </c>
      <c r="E33" s="107">
        <v>1</v>
      </c>
      <c r="F33" s="107" t="s">
        <v>4</v>
      </c>
      <c r="G33" s="107" t="s">
        <v>5</v>
      </c>
      <c r="H33" s="107" t="s">
        <v>5</v>
      </c>
      <c r="I33" s="107" t="s">
        <v>4</v>
      </c>
      <c r="J33" s="107" t="s">
        <v>5</v>
      </c>
      <c r="K33" s="107" t="s">
        <v>5</v>
      </c>
      <c r="L33" s="107">
        <v>1</v>
      </c>
      <c r="M33" s="107">
        <v>1</v>
      </c>
      <c r="N33" s="107">
        <v>1</v>
      </c>
    </row>
    <row r="34" spans="1:14" s="97" customFormat="1" ht="11.65" customHeight="1">
      <c r="A34" s="106">
        <v>19</v>
      </c>
      <c r="B34" s="91" t="s">
        <v>76</v>
      </c>
      <c r="C34" s="107">
        <v>4</v>
      </c>
      <c r="D34" s="107">
        <v>778</v>
      </c>
      <c r="E34" s="107">
        <v>4</v>
      </c>
      <c r="F34" s="107">
        <v>778</v>
      </c>
      <c r="G34" s="107" t="s">
        <v>5</v>
      </c>
      <c r="H34" s="107" t="s">
        <v>5</v>
      </c>
      <c r="I34" s="107">
        <v>778</v>
      </c>
      <c r="J34" s="107" t="s">
        <v>5</v>
      </c>
      <c r="K34" s="107" t="s">
        <v>5</v>
      </c>
      <c r="L34" s="107">
        <v>4</v>
      </c>
      <c r="M34" s="107">
        <v>4</v>
      </c>
      <c r="N34" s="107">
        <v>4</v>
      </c>
    </row>
    <row r="35" spans="1:14" s="97" customFormat="1" ht="11.25">
      <c r="A35" s="106">
        <v>20</v>
      </c>
      <c r="B35" s="92" t="s">
        <v>128</v>
      </c>
      <c r="C35" s="107">
        <v>20</v>
      </c>
      <c r="D35" s="107">
        <v>5527</v>
      </c>
      <c r="E35" s="107">
        <v>20</v>
      </c>
      <c r="F35" s="107">
        <v>5527</v>
      </c>
      <c r="G35" s="107" t="s">
        <v>5</v>
      </c>
      <c r="H35" s="107" t="s">
        <v>5</v>
      </c>
      <c r="I35" s="107" t="s">
        <v>4</v>
      </c>
      <c r="J35" s="107" t="s">
        <v>4</v>
      </c>
      <c r="K35" s="107" t="s">
        <v>5</v>
      </c>
      <c r="L35" s="107">
        <v>19</v>
      </c>
      <c r="M35" s="107">
        <v>19</v>
      </c>
      <c r="N35" s="107">
        <v>19</v>
      </c>
    </row>
    <row r="36" spans="1:14" ht="11.65" customHeight="1">
      <c r="A36" s="106">
        <v>21</v>
      </c>
      <c r="B36" s="90" t="s">
        <v>40</v>
      </c>
      <c r="C36" s="108">
        <v>185</v>
      </c>
      <c r="D36" s="108">
        <v>39090</v>
      </c>
      <c r="E36" s="108">
        <v>184</v>
      </c>
      <c r="F36" s="108" t="s">
        <v>4</v>
      </c>
      <c r="G36" s="108">
        <v>1</v>
      </c>
      <c r="H36" s="108" t="s">
        <v>4</v>
      </c>
      <c r="I36" s="108">
        <v>38645</v>
      </c>
      <c r="J36" s="108" t="s">
        <v>4</v>
      </c>
      <c r="K36" s="108" t="s">
        <v>4</v>
      </c>
      <c r="L36" s="108">
        <v>131</v>
      </c>
      <c r="M36" s="108">
        <v>130</v>
      </c>
      <c r="N36" s="108">
        <v>181</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132</v>
      </c>
      <c r="D13" s="209"/>
      <c r="E13" s="209"/>
      <c r="F13" s="209"/>
      <c r="G13" s="209"/>
      <c r="H13" s="209"/>
      <c r="I13" s="210" t="s">
        <v>132</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5</v>
      </c>
      <c r="D15" s="107">
        <v>10</v>
      </c>
      <c r="E15" s="107">
        <v>4</v>
      </c>
      <c r="F15" s="107">
        <v>10</v>
      </c>
      <c r="G15" s="107" t="s">
        <v>5</v>
      </c>
      <c r="H15" s="107" t="s">
        <v>5</v>
      </c>
      <c r="I15" s="107" t="s">
        <v>4</v>
      </c>
      <c r="J15" s="107" t="s">
        <v>4</v>
      </c>
      <c r="K15" s="107" t="s">
        <v>5</v>
      </c>
      <c r="L15" s="107">
        <v>2</v>
      </c>
      <c r="M15" s="107">
        <v>2</v>
      </c>
      <c r="N15" s="107">
        <v>5</v>
      </c>
    </row>
    <row r="16" spans="1:14" s="97" customFormat="1" ht="11.65" customHeight="1">
      <c r="A16" s="106">
        <f>IF(D16&lt;&gt;"",COUNTA($D$15:D16),"")</f>
        <v>2</v>
      </c>
      <c r="B16" s="89" t="s">
        <v>39</v>
      </c>
      <c r="C16" s="107">
        <v>23</v>
      </c>
      <c r="D16" s="107">
        <v>163</v>
      </c>
      <c r="E16" s="107">
        <v>23</v>
      </c>
      <c r="F16" s="107">
        <v>163</v>
      </c>
      <c r="G16" s="107" t="s">
        <v>5</v>
      </c>
      <c r="H16" s="107" t="s">
        <v>5</v>
      </c>
      <c r="I16" s="107" t="s">
        <v>4</v>
      </c>
      <c r="J16" s="107" t="s">
        <v>4</v>
      </c>
      <c r="K16" s="107" t="s">
        <v>5</v>
      </c>
      <c r="L16" s="107">
        <v>9</v>
      </c>
      <c r="M16" s="107">
        <v>9</v>
      </c>
      <c r="N16" s="107">
        <v>23</v>
      </c>
    </row>
    <row r="17" spans="1:14" s="97" customFormat="1" ht="11.65" customHeight="1">
      <c r="A17" s="106">
        <f>IF(D17&lt;&gt;"",COUNTA($D$15:D17),"")</f>
        <v>3</v>
      </c>
      <c r="B17" s="89" t="s">
        <v>38</v>
      </c>
      <c r="C17" s="107">
        <v>31</v>
      </c>
      <c r="D17" s="107">
        <v>446</v>
      </c>
      <c r="E17" s="107">
        <v>31</v>
      </c>
      <c r="F17" s="107">
        <v>446</v>
      </c>
      <c r="G17" s="107" t="s">
        <v>5</v>
      </c>
      <c r="H17" s="107" t="s">
        <v>5</v>
      </c>
      <c r="I17" s="107">
        <v>403</v>
      </c>
      <c r="J17" s="107">
        <v>43</v>
      </c>
      <c r="K17" s="107" t="s">
        <v>5</v>
      </c>
      <c r="L17" s="107">
        <v>25</v>
      </c>
      <c r="M17" s="107">
        <v>25</v>
      </c>
      <c r="N17" s="107">
        <v>31</v>
      </c>
    </row>
    <row r="18" spans="1:14" s="97" customFormat="1" ht="11.65" customHeight="1">
      <c r="A18" s="106">
        <f>IF(D18&lt;&gt;"",COUNTA($D$15:D18),"")</f>
        <v>4</v>
      </c>
      <c r="B18" s="89" t="s">
        <v>37</v>
      </c>
      <c r="C18" s="107">
        <v>48</v>
      </c>
      <c r="D18" s="107">
        <v>1571</v>
      </c>
      <c r="E18" s="107">
        <v>48</v>
      </c>
      <c r="F18" s="107">
        <v>1571</v>
      </c>
      <c r="G18" s="107" t="s">
        <v>5</v>
      </c>
      <c r="H18" s="107" t="s">
        <v>5</v>
      </c>
      <c r="I18" s="107">
        <v>1490</v>
      </c>
      <c r="J18" s="107">
        <v>81</v>
      </c>
      <c r="K18" s="107" t="s">
        <v>5</v>
      </c>
      <c r="L18" s="107">
        <v>35</v>
      </c>
      <c r="M18" s="107">
        <v>35</v>
      </c>
      <c r="N18" s="107">
        <v>48</v>
      </c>
    </row>
    <row r="19" spans="1:14" s="97" customFormat="1" ht="11.65" customHeight="1">
      <c r="A19" s="106">
        <f>IF(D19&lt;&gt;"",COUNTA($D$15:D19),"")</f>
        <v>5</v>
      </c>
      <c r="B19" s="89" t="s">
        <v>36</v>
      </c>
      <c r="C19" s="107">
        <v>41</v>
      </c>
      <c r="D19" s="107">
        <v>3074</v>
      </c>
      <c r="E19" s="107">
        <v>41</v>
      </c>
      <c r="F19" s="107">
        <v>3074</v>
      </c>
      <c r="G19" s="107" t="s">
        <v>5</v>
      </c>
      <c r="H19" s="107" t="s">
        <v>5</v>
      </c>
      <c r="I19" s="107" t="s">
        <v>4</v>
      </c>
      <c r="J19" s="107" t="s">
        <v>4</v>
      </c>
      <c r="K19" s="107" t="s">
        <v>5</v>
      </c>
      <c r="L19" s="107">
        <v>30</v>
      </c>
      <c r="M19" s="107">
        <v>30</v>
      </c>
      <c r="N19" s="107">
        <v>41</v>
      </c>
    </row>
    <row r="20" spans="1:14" s="97" customFormat="1" ht="11.65" customHeight="1">
      <c r="A20" s="106">
        <f>IF(D20&lt;&gt;"",COUNTA($D$15:D20),"")</f>
        <v>6</v>
      </c>
      <c r="B20" s="89" t="s">
        <v>35</v>
      </c>
      <c r="C20" s="107">
        <v>46</v>
      </c>
      <c r="D20" s="107">
        <v>6592</v>
      </c>
      <c r="E20" s="107">
        <v>46</v>
      </c>
      <c r="F20" s="107">
        <v>6592</v>
      </c>
      <c r="G20" s="107" t="s">
        <v>5</v>
      </c>
      <c r="H20" s="107" t="s">
        <v>5</v>
      </c>
      <c r="I20" s="107" t="s">
        <v>4</v>
      </c>
      <c r="J20" s="107" t="s">
        <v>4</v>
      </c>
      <c r="K20" s="107" t="s">
        <v>5</v>
      </c>
      <c r="L20" s="107">
        <v>32</v>
      </c>
      <c r="M20" s="107">
        <v>32</v>
      </c>
      <c r="N20" s="107">
        <v>46</v>
      </c>
    </row>
    <row r="21" spans="1:14" s="97" customFormat="1" ht="11.65" customHeight="1">
      <c r="A21" s="106">
        <f>IF(D21&lt;&gt;"",COUNTA($D$15:D21),"")</f>
        <v>7</v>
      </c>
      <c r="B21" s="89" t="s">
        <v>34</v>
      </c>
      <c r="C21" s="107">
        <v>38</v>
      </c>
      <c r="D21" s="107">
        <v>11784</v>
      </c>
      <c r="E21" s="107">
        <v>38</v>
      </c>
      <c r="F21" s="107">
        <v>11784</v>
      </c>
      <c r="G21" s="107" t="s">
        <v>5</v>
      </c>
      <c r="H21" s="107" t="s">
        <v>5</v>
      </c>
      <c r="I21" s="107" t="s">
        <v>4</v>
      </c>
      <c r="J21" s="107" t="s">
        <v>4</v>
      </c>
      <c r="K21" s="107" t="s">
        <v>5</v>
      </c>
      <c r="L21" s="107">
        <v>29</v>
      </c>
      <c r="M21" s="107">
        <v>29</v>
      </c>
      <c r="N21" s="107">
        <v>38</v>
      </c>
    </row>
    <row r="22" spans="1:14" s="97" customFormat="1" ht="11.65" customHeight="1">
      <c r="A22" s="106">
        <f>IF(D22&lt;&gt;"",COUNTA($D$15:D22),"")</f>
        <v>8</v>
      </c>
      <c r="B22" s="89" t="s">
        <v>33</v>
      </c>
      <c r="C22" s="107">
        <v>10</v>
      </c>
      <c r="D22" s="107">
        <v>6880</v>
      </c>
      <c r="E22" s="107">
        <v>10</v>
      </c>
      <c r="F22" s="107">
        <v>6880</v>
      </c>
      <c r="G22" s="107" t="s">
        <v>5</v>
      </c>
      <c r="H22" s="107" t="s">
        <v>5</v>
      </c>
      <c r="I22" s="107">
        <v>6880</v>
      </c>
      <c r="J22" s="107" t="s">
        <v>5</v>
      </c>
      <c r="K22" s="107" t="s">
        <v>5</v>
      </c>
      <c r="L22" s="107">
        <v>6</v>
      </c>
      <c r="M22" s="107">
        <v>6</v>
      </c>
      <c r="N22" s="107">
        <v>10</v>
      </c>
    </row>
    <row r="23" spans="1:14" s="97" customFormat="1" ht="11.65" customHeight="1">
      <c r="A23" s="106">
        <f>IF(D23&lt;&gt;"",COUNTA($D$15:D23),"")</f>
        <v>9</v>
      </c>
      <c r="B23" s="89" t="s">
        <v>32</v>
      </c>
      <c r="C23" s="107">
        <v>3</v>
      </c>
      <c r="D23" s="107">
        <v>6233</v>
      </c>
      <c r="E23" s="107">
        <v>3</v>
      </c>
      <c r="F23" s="107">
        <v>6233</v>
      </c>
      <c r="G23" s="107" t="s">
        <v>5</v>
      </c>
      <c r="H23" s="107" t="s">
        <v>5</v>
      </c>
      <c r="I23" s="107">
        <v>6233</v>
      </c>
      <c r="J23" s="107" t="s">
        <v>5</v>
      </c>
      <c r="K23" s="107" t="s">
        <v>5</v>
      </c>
      <c r="L23" s="107">
        <v>3</v>
      </c>
      <c r="M23" s="107">
        <v>3</v>
      </c>
      <c r="N23" s="107">
        <v>3</v>
      </c>
    </row>
    <row r="24" spans="1:14" s="97" customFormat="1" ht="11.65" customHeight="1">
      <c r="A24" s="106">
        <f>IF(D24&lt;&gt;"",COUNTA($D$15:D24),"")</f>
        <v>10</v>
      </c>
      <c r="B24" s="90" t="s">
        <v>31</v>
      </c>
      <c r="C24" s="108">
        <v>245</v>
      </c>
      <c r="D24" s="108">
        <v>36751</v>
      </c>
      <c r="E24" s="108">
        <v>244</v>
      </c>
      <c r="F24" s="108">
        <v>36751</v>
      </c>
      <c r="G24" s="108" t="s">
        <v>5</v>
      </c>
      <c r="H24" s="108" t="s">
        <v>5</v>
      </c>
      <c r="I24" s="108">
        <v>35986</v>
      </c>
      <c r="J24" s="108">
        <v>765</v>
      </c>
      <c r="K24" s="108" t="s">
        <v>5</v>
      </c>
      <c r="L24" s="108">
        <v>171</v>
      </c>
      <c r="M24" s="108">
        <v>171</v>
      </c>
      <c r="N24" s="108">
        <v>245</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67</v>
      </c>
      <c r="D26" s="107">
        <v>9814</v>
      </c>
      <c r="E26" s="107">
        <v>67</v>
      </c>
      <c r="F26" s="107">
        <v>9814</v>
      </c>
      <c r="G26" s="107" t="s">
        <v>5</v>
      </c>
      <c r="H26" s="107" t="s">
        <v>5</v>
      </c>
      <c r="I26" s="107">
        <v>9432</v>
      </c>
      <c r="J26" s="107">
        <v>382</v>
      </c>
      <c r="K26" s="107" t="s">
        <v>5</v>
      </c>
      <c r="L26" s="107">
        <v>6</v>
      </c>
      <c r="M26" s="107">
        <v>6</v>
      </c>
      <c r="N26" s="107">
        <v>67</v>
      </c>
    </row>
    <row r="27" spans="1:14" s="97" customFormat="1" ht="11.65" customHeight="1">
      <c r="A27" s="106">
        <v>12</v>
      </c>
      <c r="B27" s="91" t="s">
        <v>42</v>
      </c>
      <c r="C27" s="107">
        <v>1</v>
      </c>
      <c r="D27" s="107" t="s">
        <v>4</v>
      </c>
      <c r="E27" s="107">
        <v>1</v>
      </c>
      <c r="F27" s="107" t="s">
        <v>4</v>
      </c>
      <c r="G27" s="107" t="s">
        <v>5</v>
      </c>
      <c r="H27" s="107" t="s">
        <v>5</v>
      </c>
      <c r="I27" s="107" t="s">
        <v>4</v>
      </c>
      <c r="J27" s="107" t="s">
        <v>5</v>
      </c>
      <c r="K27" s="107" t="s">
        <v>5</v>
      </c>
      <c r="L27" s="107" t="s">
        <v>5</v>
      </c>
      <c r="M27" s="107" t="s">
        <v>5</v>
      </c>
      <c r="N27" s="107">
        <v>1</v>
      </c>
    </row>
    <row r="28" spans="1:14" s="97" customFormat="1" ht="11.65" customHeight="1">
      <c r="A28" s="106">
        <v>13</v>
      </c>
      <c r="B28" s="91" t="s">
        <v>43</v>
      </c>
      <c r="C28" s="107">
        <v>13</v>
      </c>
      <c r="D28" s="107">
        <v>1122</v>
      </c>
      <c r="E28" s="107">
        <v>13</v>
      </c>
      <c r="F28" s="107">
        <v>1122</v>
      </c>
      <c r="G28" s="107" t="s">
        <v>5</v>
      </c>
      <c r="H28" s="107" t="s">
        <v>5</v>
      </c>
      <c r="I28" s="107" t="s">
        <v>4</v>
      </c>
      <c r="J28" s="107" t="s">
        <v>4</v>
      </c>
      <c r="K28" s="107" t="s">
        <v>5</v>
      </c>
      <c r="L28" s="107">
        <v>1</v>
      </c>
      <c r="M28" s="107">
        <v>1</v>
      </c>
      <c r="N28" s="107">
        <v>13</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124</v>
      </c>
      <c r="D30" s="107">
        <v>20122</v>
      </c>
      <c r="E30" s="107">
        <v>123</v>
      </c>
      <c r="F30" s="107">
        <v>20122</v>
      </c>
      <c r="G30" s="107" t="s">
        <v>5</v>
      </c>
      <c r="H30" s="107" t="s">
        <v>5</v>
      </c>
      <c r="I30" s="107">
        <v>19760</v>
      </c>
      <c r="J30" s="107">
        <v>362</v>
      </c>
      <c r="K30" s="107" t="s">
        <v>5</v>
      </c>
      <c r="L30" s="107">
        <v>124</v>
      </c>
      <c r="M30" s="107">
        <v>124</v>
      </c>
      <c r="N30" s="107">
        <v>124</v>
      </c>
    </row>
    <row r="31" spans="1:14" s="97" customFormat="1" ht="11.65" customHeight="1">
      <c r="A31" s="106">
        <v>16</v>
      </c>
      <c r="B31" s="91" t="s">
        <v>241</v>
      </c>
      <c r="C31" s="107">
        <v>14</v>
      </c>
      <c r="D31" s="107">
        <v>4833</v>
      </c>
      <c r="E31" s="107">
        <v>14</v>
      </c>
      <c r="F31" s="107">
        <v>4833</v>
      </c>
      <c r="G31" s="107" t="s">
        <v>5</v>
      </c>
      <c r="H31" s="107" t="s">
        <v>5</v>
      </c>
      <c r="I31" s="107">
        <v>4833</v>
      </c>
      <c r="J31" s="107" t="s">
        <v>5</v>
      </c>
      <c r="K31" s="107" t="s">
        <v>5</v>
      </c>
      <c r="L31" s="107">
        <v>14</v>
      </c>
      <c r="M31" s="107">
        <v>14</v>
      </c>
      <c r="N31" s="107">
        <v>14</v>
      </c>
    </row>
    <row r="32" spans="1:14" s="97" customFormat="1" ht="11.65" customHeight="1">
      <c r="A32" s="106">
        <v>17</v>
      </c>
      <c r="B32" s="91" t="s">
        <v>45</v>
      </c>
      <c r="C32" s="107">
        <v>16</v>
      </c>
      <c r="D32" s="107">
        <v>989</v>
      </c>
      <c r="E32" s="107">
        <v>16</v>
      </c>
      <c r="F32" s="107">
        <v>989</v>
      </c>
      <c r="G32" s="107" t="s">
        <v>5</v>
      </c>
      <c r="H32" s="107" t="s">
        <v>5</v>
      </c>
      <c r="I32" s="107">
        <v>989</v>
      </c>
      <c r="J32" s="107" t="s">
        <v>5</v>
      </c>
      <c r="K32" s="107" t="s">
        <v>5</v>
      </c>
      <c r="L32" s="107">
        <v>16</v>
      </c>
      <c r="M32" s="107">
        <v>16</v>
      </c>
      <c r="N32" s="107">
        <v>16</v>
      </c>
    </row>
    <row r="33" spans="1:14" s="97" customFormat="1" ht="11.65" customHeight="1">
      <c r="A33" s="106">
        <v>18</v>
      </c>
      <c r="B33" s="91" t="s">
        <v>77</v>
      </c>
      <c r="C33" s="107">
        <v>1</v>
      </c>
      <c r="D33" s="107" t="s">
        <v>4</v>
      </c>
      <c r="E33" s="107">
        <v>1</v>
      </c>
      <c r="F33" s="107" t="s">
        <v>4</v>
      </c>
      <c r="G33" s="107" t="s">
        <v>5</v>
      </c>
      <c r="H33" s="107" t="s">
        <v>5</v>
      </c>
      <c r="I33" s="107" t="s">
        <v>4</v>
      </c>
      <c r="J33" s="107" t="s">
        <v>5</v>
      </c>
      <c r="K33" s="107" t="s">
        <v>5</v>
      </c>
      <c r="L33" s="107">
        <v>1</v>
      </c>
      <c r="M33" s="107">
        <v>1</v>
      </c>
      <c r="N33" s="107">
        <v>1</v>
      </c>
    </row>
    <row r="34" spans="1:14" s="97" customFormat="1" ht="11.65" customHeight="1">
      <c r="A34" s="106">
        <v>19</v>
      </c>
      <c r="B34" s="91" t="s">
        <v>76</v>
      </c>
      <c r="C34" s="107">
        <v>3</v>
      </c>
      <c r="D34" s="107">
        <v>423</v>
      </c>
      <c r="E34" s="107">
        <v>3</v>
      </c>
      <c r="F34" s="107">
        <v>423</v>
      </c>
      <c r="G34" s="107" t="s">
        <v>5</v>
      </c>
      <c r="H34" s="107" t="s">
        <v>5</v>
      </c>
      <c r="I34" s="107">
        <v>423</v>
      </c>
      <c r="J34" s="107" t="s">
        <v>5</v>
      </c>
      <c r="K34" s="107" t="s">
        <v>5</v>
      </c>
      <c r="L34" s="107">
        <v>3</v>
      </c>
      <c r="M34" s="107">
        <v>3</v>
      </c>
      <c r="N34" s="107">
        <v>3</v>
      </c>
    </row>
    <row r="35" spans="1:14" s="97" customFormat="1" ht="11.25">
      <c r="A35" s="106">
        <v>20</v>
      </c>
      <c r="B35" s="92" t="s">
        <v>128</v>
      </c>
      <c r="C35" s="107">
        <v>20</v>
      </c>
      <c r="D35" s="107">
        <v>4158</v>
      </c>
      <c r="E35" s="107">
        <v>20</v>
      </c>
      <c r="F35" s="107">
        <v>4158</v>
      </c>
      <c r="G35" s="107" t="s">
        <v>5</v>
      </c>
      <c r="H35" s="107" t="s">
        <v>5</v>
      </c>
      <c r="I35" s="107" t="s">
        <v>4</v>
      </c>
      <c r="J35" s="107" t="s">
        <v>4</v>
      </c>
      <c r="K35" s="107" t="s">
        <v>5</v>
      </c>
      <c r="L35" s="107">
        <v>20</v>
      </c>
      <c r="M35" s="107">
        <v>20</v>
      </c>
      <c r="N35" s="107">
        <v>20</v>
      </c>
    </row>
    <row r="36" spans="1:14" ht="11.65" customHeight="1">
      <c r="A36" s="106">
        <v>21</v>
      </c>
      <c r="B36" s="90" t="s">
        <v>40</v>
      </c>
      <c r="C36" s="108">
        <v>245</v>
      </c>
      <c r="D36" s="108">
        <v>36751</v>
      </c>
      <c r="E36" s="108">
        <v>244</v>
      </c>
      <c r="F36" s="108">
        <v>36751</v>
      </c>
      <c r="G36" s="108" t="s">
        <v>5</v>
      </c>
      <c r="H36" s="108" t="s">
        <v>5</v>
      </c>
      <c r="I36" s="108">
        <v>35986</v>
      </c>
      <c r="J36" s="108">
        <v>765</v>
      </c>
      <c r="K36" s="108" t="s">
        <v>5</v>
      </c>
      <c r="L36" s="108">
        <v>171</v>
      </c>
      <c r="M36" s="108">
        <v>171</v>
      </c>
      <c r="N36" s="108">
        <v>245</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6"/>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RowHeight="11.45" customHeight="1"/>
  <cols>
    <col min="1" max="1" width="4.140625" style="113" customWidth="1"/>
    <col min="2" max="2" width="47.7109375" style="114" customWidth="1"/>
    <col min="3" max="20" width="6.7109375" style="112" customWidth="1"/>
    <col min="21" max="16384" width="11.42578125" style="112"/>
  </cols>
  <sheetData>
    <row r="1" spans="1:20" ht="50.1" customHeight="1">
      <c r="A1" s="205" t="s">
        <v>57</v>
      </c>
      <c r="B1" s="206"/>
      <c r="C1" s="202" t="s">
        <v>242</v>
      </c>
      <c r="D1" s="202"/>
      <c r="E1" s="202"/>
      <c r="F1" s="202"/>
      <c r="G1" s="202"/>
      <c r="H1" s="203"/>
      <c r="I1" s="204" t="s">
        <v>242</v>
      </c>
      <c r="J1" s="202"/>
      <c r="K1" s="202"/>
      <c r="L1" s="202"/>
      <c r="M1" s="202"/>
      <c r="N1" s="203"/>
      <c r="O1" s="204" t="s">
        <v>242</v>
      </c>
      <c r="P1" s="202"/>
      <c r="Q1" s="202"/>
      <c r="R1" s="202"/>
      <c r="S1" s="202"/>
      <c r="T1" s="203"/>
    </row>
    <row r="2" spans="1:20" ht="11.45" customHeight="1">
      <c r="A2" s="201" t="s">
        <v>19</v>
      </c>
      <c r="B2" s="199" t="s">
        <v>174</v>
      </c>
      <c r="C2" s="199" t="s">
        <v>332</v>
      </c>
      <c r="D2" s="199"/>
      <c r="E2" s="212" t="s">
        <v>171</v>
      </c>
      <c r="F2" s="212"/>
      <c r="G2" s="212"/>
      <c r="H2" s="213"/>
      <c r="I2" s="211" t="s">
        <v>172</v>
      </c>
      <c r="J2" s="212"/>
      <c r="K2" s="212"/>
      <c r="L2" s="212"/>
      <c r="M2" s="212"/>
      <c r="N2" s="213"/>
      <c r="O2" s="211" t="s">
        <v>172</v>
      </c>
      <c r="P2" s="212"/>
      <c r="Q2" s="212"/>
      <c r="R2" s="212"/>
      <c r="S2" s="212"/>
      <c r="T2" s="213"/>
    </row>
    <row r="3" spans="1:20" ht="11.45" customHeight="1">
      <c r="A3" s="201"/>
      <c r="B3" s="199"/>
      <c r="C3" s="199"/>
      <c r="D3" s="199"/>
      <c r="E3" s="199" t="s">
        <v>126</v>
      </c>
      <c r="F3" s="199"/>
      <c r="G3" s="199" t="s">
        <v>127</v>
      </c>
      <c r="H3" s="200"/>
      <c r="I3" s="201" t="s">
        <v>333</v>
      </c>
      <c r="J3" s="199"/>
      <c r="K3" s="199" t="s">
        <v>130</v>
      </c>
      <c r="L3" s="199"/>
      <c r="M3" s="199" t="s">
        <v>334</v>
      </c>
      <c r="N3" s="200"/>
      <c r="O3" s="201" t="s">
        <v>173</v>
      </c>
      <c r="P3" s="199"/>
      <c r="Q3" s="199" t="s">
        <v>335</v>
      </c>
      <c r="R3" s="199"/>
      <c r="S3" s="199" t="s">
        <v>336</v>
      </c>
      <c r="T3" s="200"/>
    </row>
    <row r="4" spans="1:20" ht="11.45" customHeight="1">
      <c r="A4" s="201"/>
      <c r="B4" s="199"/>
      <c r="C4" s="199"/>
      <c r="D4" s="199"/>
      <c r="E4" s="199"/>
      <c r="F4" s="199"/>
      <c r="G4" s="199"/>
      <c r="H4" s="200"/>
      <c r="I4" s="201"/>
      <c r="J4" s="199"/>
      <c r="K4" s="199"/>
      <c r="L4" s="199"/>
      <c r="M4" s="199"/>
      <c r="N4" s="200"/>
      <c r="O4" s="201"/>
      <c r="P4" s="199"/>
      <c r="Q4" s="199"/>
      <c r="R4" s="199"/>
      <c r="S4" s="199"/>
      <c r="T4" s="200"/>
    </row>
    <row r="5" spans="1:20" ht="11.45" customHeight="1">
      <c r="A5" s="201"/>
      <c r="B5" s="199"/>
      <c r="C5" s="87" t="s">
        <v>26</v>
      </c>
      <c r="D5" s="87" t="s">
        <v>141</v>
      </c>
      <c r="E5" s="87" t="s">
        <v>26</v>
      </c>
      <c r="F5" s="87" t="s">
        <v>141</v>
      </c>
      <c r="G5" s="87" t="s">
        <v>26</v>
      </c>
      <c r="H5" s="88" t="s">
        <v>141</v>
      </c>
      <c r="I5" s="95" t="s">
        <v>26</v>
      </c>
      <c r="J5" s="87" t="s">
        <v>141</v>
      </c>
      <c r="K5" s="110" t="s">
        <v>26</v>
      </c>
      <c r="L5" s="110" t="s">
        <v>141</v>
      </c>
      <c r="M5" s="110" t="s">
        <v>26</v>
      </c>
      <c r="N5" s="111" t="s">
        <v>141</v>
      </c>
      <c r="O5" s="109" t="s">
        <v>26</v>
      </c>
      <c r="P5" s="110" t="s">
        <v>141</v>
      </c>
      <c r="Q5" s="110" t="s">
        <v>26</v>
      </c>
      <c r="R5" s="110" t="s">
        <v>141</v>
      </c>
      <c r="S5" s="110" t="s">
        <v>26</v>
      </c>
      <c r="T5" s="111" t="s">
        <v>141</v>
      </c>
    </row>
    <row r="6" spans="1:20" ht="11.45" customHeight="1">
      <c r="A6" s="201"/>
      <c r="B6" s="199"/>
      <c r="C6" s="87" t="s">
        <v>29</v>
      </c>
      <c r="D6" s="87" t="s">
        <v>30</v>
      </c>
      <c r="E6" s="87" t="s">
        <v>29</v>
      </c>
      <c r="F6" s="87" t="s">
        <v>30</v>
      </c>
      <c r="G6" s="87" t="s">
        <v>29</v>
      </c>
      <c r="H6" s="88" t="s">
        <v>30</v>
      </c>
      <c r="I6" s="95" t="s">
        <v>29</v>
      </c>
      <c r="J6" s="87" t="s">
        <v>30</v>
      </c>
      <c r="K6" s="87" t="s">
        <v>29</v>
      </c>
      <c r="L6" s="87" t="s">
        <v>30</v>
      </c>
      <c r="M6" s="87" t="s">
        <v>29</v>
      </c>
      <c r="N6" s="88" t="s">
        <v>30</v>
      </c>
      <c r="O6" s="95" t="s">
        <v>29</v>
      </c>
      <c r="P6" s="87" t="s">
        <v>30</v>
      </c>
      <c r="Q6" s="87" t="s">
        <v>29</v>
      </c>
      <c r="R6" s="87" t="s">
        <v>30</v>
      </c>
      <c r="S6" s="87" t="s">
        <v>29</v>
      </c>
      <c r="T6" s="88" t="s">
        <v>30</v>
      </c>
    </row>
    <row r="7" spans="1:20" s="113" customFormat="1" ht="11.45" customHeight="1">
      <c r="A7" s="39">
        <v>1</v>
      </c>
      <c r="B7" s="40">
        <v>2</v>
      </c>
      <c r="C7" s="36">
        <v>3</v>
      </c>
      <c r="D7" s="36">
        <v>4</v>
      </c>
      <c r="E7" s="36">
        <v>5</v>
      </c>
      <c r="F7" s="36">
        <v>6</v>
      </c>
      <c r="G7" s="36">
        <v>7</v>
      </c>
      <c r="H7" s="41">
        <v>8</v>
      </c>
      <c r="I7" s="39">
        <v>9</v>
      </c>
      <c r="J7" s="36">
        <v>10</v>
      </c>
      <c r="K7" s="36">
        <v>11</v>
      </c>
      <c r="L7" s="36">
        <v>12</v>
      </c>
      <c r="M7" s="36">
        <v>13</v>
      </c>
      <c r="N7" s="41">
        <v>14</v>
      </c>
      <c r="O7" s="39">
        <v>15</v>
      </c>
      <c r="P7" s="36">
        <v>16</v>
      </c>
      <c r="Q7" s="36">
        <v>17</v>
      </c>
      <c r="R7" s="36">
        <v>18</v>
      </c>
      <c r="S7" s="36">
        <v>19</v>
      </c>
      <c r="T7" s="41">
        <v>20</v>
      </c>
    </row>
    <row r="8" spans="1:20" ht="11.45" customHeight="1">
      <c r="B8" s="116"/>
      <c r="C8" s="80"/>
      <c r="D8" s="80"/>
      <c r="E8" s="80"/>
      <c r="F8" s="80"/>
      <c r="G8" s="80"/>
      <c r="H8" s="80"/>
      <c r="I8" s="80"/>
      <c r="J8" s="80"/>
      <c r="K8" s="80"/>
      <c r="L8" s="80"/>
      <c r="M8" s="80"/>
      <c r="N8" s="80"/>
      <c r="O8" s="80"/>
      <c r="P8" s="80"/>
      <c r="Q8" s="80"/>
      <c r="R8" s="80"/>
      <c r="S8" s="80"/>
      <c r="T8" s="80"/>
    </row>
    <row r="9" spans="1:20" ht="11.45" customHeight="1">
      <c r="A9" s="115">
        <f>IF(D9&lt;&gt;"",COUNTA($D9:D$9),"")</f>
        <v>1</v>
      </c>
      <c r="B9" s="89" t="s">
        <v>244</v>
      </c>
      <c r="C9" s="80">
        <v>986</v>
      </c>
      <c r="D9" s="80">
        <v>164258</v>
      </c>
      <c r="E9" s="80">
        <v>2</v>
      </c>
      <c r="F9" s="80" t="s">
        <v>4</v>
      </c>
      <c r="G9" s="80">
        <v>4</v>
      </c>
      <c r="H9" s="80" t="s">
        <v>4</v>
      </c>
      <c r="I9" s="80">
        <v>202</v>
      </c>
      <c r="J9" s="80">
        <v>33536</v>
      </c>
      <c r="K9" s="80">
        <v>167</v>
      </c>
      <c r="L9" s="80">
        <v>26976</v>
      </c>
      <c r="M9" s="80">
        <v>112</v>
      </c>
      <c r="N9" s="80">
        <v>19908</v>
      </c>
      <c r="O9" s="80">
        <v>70</v>
      </c>
      <c r="P9" s="80">
        <v>7622</v>
      </c>
      <c r="Q9" s="80">
        <v>185</v>
      </c>
      <c r="R9" s="80">
        <v>39067</v>
      </c>
      <c r="S9" s="80">
        <v>244</v>
      </c>
      <c r="T9" s="80">
        <v>36751</v>
      </c>
    </row>
    <row r="10" spans="1:20" ht="11.45" customHeight="1">
      <c r="A10" s="115">
        <f>IF(D10&lt;&gt;"",COUNTA($D$9:D10),"")</f>
        <v>2</v>
      </c>
      <c r="B10" s="89" t="s">
        <v>245</v>
      </c>
      <c r="C10" s="80">
        <v>662</v>
      </c>
      <c r="D10" s="80">
        <v>61064</v>
      </c>
      <c r="E10" s="80">
        <v>1</v>
      </c>
      <c r="F10" s="80" t="s">
        <v>4</v>
      </c>
      <c r="G10" s="80">
        <v>3</v>
      </c>
      <c r="H10" s="80" t="s">
        <v>4</v>
      </c>
      <c r="I10" s="80">
        <v>149</v>
      </c>
      <c r="J10" s="80">
        <v>12752</v>
      </c>
      <c r="K10" s="80">
        <v>103</v>
      </c>
      <c r="L10" s="80">
        <v>13525</v>
      </c>
      <c r="M10" s="80">
        <v>69</v>
      </c>
      <c r="N10" s="80">
        <v>4049</v>
      </c>
      <c r="O10" s="80">
        <v>46</v>
      </c>
      <c r="P10" s="80">
        <v>3680</v>
      </c>
      <c r="Q10" s="80">
        <v>121</v>
      </c>
      <c r="R10" s="80">
        <v>9795</v>
      </c>
      <c r="S10" s="80">
        <v>170</v>
      </c>
      <c r="T10" s="80">
        <v>16992</v>
      </c>
    </row>
    <row r="11" spans="1:20" ht="11.45" customHeight="1">
      <c r="A11" s="115">
        <f>IF(D11&lt;&gt;"",COUNTA($D$9:D11),"")</f>
        <v>3</v>
      </c>
      <c r="B11" s="89" t="s">
        <v>243</v>
      </c>
      <c r="C11" s="80">
        <v>409</v>
      </c>
      <c r="D11" s="80">
        <v>26737</v>
      </c>
      <c r="E11" s="80" t="s">
        <v>5</v>
      </c>
      <c r="F11" s="80" t="s">
        <v>5</v>
      </c>
      <c r="G11" s="80">
        <v>2</v>
      </c>
      <c r="H11" s="80" t="s">
        <v>4</v>
      </c>
      <c r="I11" s="80">
        <v>93</v>
      </c>
      <c r="J11" s="80">
        <v>6245</v>
      </c>
      <c r="K11" s="80">
        <v>71</v>
      </c>
      <c r="L11" s="80">
        <v>6869</v>
      </c>
      <c r="M11" s="80">
        <v>32</v>
      </c>
      <c r="N11" s="80" t="s">
        <v>4</v>
      </c>
      <c r="O11" s="80">
        <v>27</v>
      </c>
      <c r="P11" s="80">
        <v>1808</v>
      </c>
      <c r="Q11" s="80">
        <v>73</v>
      </c>
      <c r="R11" s="80">
        <v>4077</v>
      </c>
      <c r="S11" s="80">
        <v>111</v>
      </c>
      <c r="T11" s="80">
        <v>5851</v>
      </c>
    </row>
    <row r="12" spans="1:20" ht="11.45" customHeight="1">
      <c r="A12" s="115">
        <f>IF(D12&lt;&gt;"",COUNTA($D$9:D12),"")</f>
        <v>4</v>
      </c>
      <c r="B12" s="89" t="s">
        <v>246</v>
      </c>
      <c r="C12" s="80">
        <v>147</v>
      </c>
      <c r="D12" s="80">
        <v>4836</v>
      </c>
      <c r="E12" s="80" t="s">
        <v>5</v>
      </c>
      <c r="F12" s="80" t="s">
        <v>5</v>
      </c>
      <c r="G12" s="80">
        <v>1</v>
      </c>
      <c r="H12" s="80" t="s">
        <v>4</v>
      </c>
      <c r="I12" s="80">
        <v>31</v>
      </c>
      <c r="J12" s="80">
        <v>758</v>
      </c>
      <c r="K12" s="80">
        <v>35</v>
      </c>
      <c r="L12" s="80">
        <v>1598</v>
      </c>
      <c r="M12" s="80">
        <v>11</v>
      </c>
      <c r="N12" s="80" t="s">
        <v>4</v>
      </c>
      <c r="O12" s="80">
        <v>19</v>
      </c>
      <c r="P12" s="80">
        <v>858</v>
      </c>
      <c r="Q12" s="80">
        <v>23</v>
      </c>
      <c r="R12" s="80">
        <v>574</v>
      </c>
      <c r="S12" s="80">
        <v>27</v>
      </c>
      <c r="T12" s="80">
        <v>843</v>
      </c>
    </row>
    <row r="13" spans="1:20" ht="11.45" customHeight="1">
      <c r="A13" s="115">
        <f>IF(D13&lt;&gt;"",COUNTA($D$9:D13),"")</f>
        <v>5</v>
      </c>
      <c r="B13" s="89" t="s">
        <v>247</v>
      </c>
      <c r="C13" s="80">
        <v>120</v>
      </c>
      <c r="D13" s="80">
        <v>3877</v>
      </c>
      <c r="E13" s="80" t="s">
        <v>5</v>
      </c>
      <c r="F13" s="80" t="s">
        <v>5</v>
      </c>
      <c r="G13" s="80">
        <v>1</v>
      </c>
      <c r="H13" s="80" t="s">
        <v>4</v>
      </c>
      <c r="I13" s="80">
        <v>23</v>
      </c>
      <c r="J13" s="80">
        <v>549</v>
      </c>
      <c r="K13" s="80">
        <v>27</v>
      </c>
      <c r="L13" s="80">
        <v>1323</v>
      </c>
      <c r="M13" s="80">
        <v>9</v>
      </c>
      <c r="N13" s="80" t="s">
        <v>4</v>
      </c>
      <c r="O13" s="80">
        <v>19</v>
      </c>
      <c r="P13" s="80">
        <v>740</v>
      </c>
      <c r="Q13" s="80">
        <v>20</v>
      </c>
      <c r="R13" s="80">
        <v>518</v>
      </c>
      <c r="S13" s="80">
        <v>21</v>
      </c>
      <c r="T13" s="80">
        <v>572</v>
      </c>
    </row>
    <row r="14" spans="1:20" ht="11.45" customHeight="1">
      <c r="A14" s="115">
        <f>IF(D14&lt;&gt;"",COUNTA($D$9:D14),"")</f>
        <v>6</v>
      </c>
      <c r="B14" s="89" t="s">
        <v>248</v>
      </c>
      <c r="C14" s="80">
        <v>51</v>
      </c>
      <c r="D14" s="80">
        <v>959</v>
      </c>
      <c r="E14" s="80" t="s">
        <v>5</v>
      </c>
      <c r="F14" s="80" t="s">
        <v>5</v>
      </c>
      <c r="G14" s="80">
        <v>1</v>
      </c>
      <c r="H14" s="80" t="s">
        <v>4</v>
      </c>
      <c r="I14" s="80">
        <v>12</v>
      </c>
      <c r="J14" s="80">
        <v>209</v>
      </c>
      <c r="K14" s="80">
        <v>15</v>
      </c>
      <c r="L14" s="80">
        <v>275</v>
      </c>
      <c r="M14" s="80">
        <v>2</v>
      </c>
      <c r="N14" s="80" t="s">
        <v>4</v>
      </c>
      <c r="O14" s="80">
        <v>5</v>
      </c>
      <c r="P14" s="80">
        <v>117</v>
      </c>
      <c r="Q14" s="80">
        <v>4</v>
      </c>
      <c r="R14" s="80">
        <v>56</v>
      </c>
      <c r="S14" s="80">
        <v>12</v>
      </c>
      <c r="T14" s="80">
        <v>271</v>
      </c>
    </row>
    <row r="15" spans="1:20" ht="11.45" customHeight="1">
      <c r="A15" s="115">
        <f>IF(D15&lt;&gt;"",COUNTA($D$9:D15),"")</f>
        <v>7</v>
      </c>
      <c r="B15" s="89" t="s">
        <v>249</v>
      </c>
      <c r="C15" s="80" t="s">
        <v>5</v>
      </c>
      <c r="D15" s="80" t="s">
        <v>5</v>
      </c>
      <c r="E15" s="80" t="s">
        <v>5</v>
      </c>
      <c r="F15" s="80" t="s">
        <v>5</v>
      </c>
      <c r="G15" s="80" t="s">
        <v>5</v>
      </c>
      <c r="H15" s="80" t="s">
        <v>5</v>
      </c>
      <c r="I15" s="80" t="s">
        <v>5</v>
      </c>
      <c r="J15" s="80" t="s">
        <v>5</v>
      </c>
      <c r="K15" s="80" t="s">
        <v>5</v>
      </c>
      <c r="L15" s="80" t="s">
        <v>5</v>
      </c>
      <c r="M15" s="80" t="s">
        <v>5</v>
      </c>
      <c r="N15" s="80" t="s">
        <v>5</v>
      </c>
      <c r="O15" s="80" t="s">
        <v>5</v>
      </c>
      <c r="P15" s="80" t="s">
        <v>5</v>
      </c>
      <c r="Q15" s="80" t="s">
        <v>5</v>
      </c>
      <c r="R15" s="80" t="s">
        <v>5</v>
      </c>
      <c r="S15" s="80" t="s">
        <v>5</v>
      </c>
      <c r="T15" s="80" t="s">
        <v>5</v>
      </c>
    </row>
    <row r="16" spans="1:20" ht="11.45" customHeight="1">
      <c r="A16" s="115">
        <f>IF(D16&lt;&gt;"",COUNTA($D$9:D16),"")</f>
        <v>8</v>
      </c>
      <c r="B16" s="89" t="s">
        <v>250</v>
      </c>
      <c r="C16" s="80">
        <v>235</v>
      </c>
      <c r="D16" s="80">
        <v>8696</v>
      </c>
      <c r="E16" s="80" t="s">
        <v>5</v>
      </c>
      <c r="F16" s="80" t="s">
        <v>5</v>
      </c>
      <c r="G16" s="80">
        <v>2</v>
      </c>
      <c r="H16" s="80" t="s">
        <v>4</v>
      </c>
      <c r="I16" s="80">
        <v>52</v>
      </c>
      <c r="J16" s="80">
        <v>1889</v>
      </c>
      <c r="K16" s="80">
        <v>37</v>
      </c>
      <c r="L16" s="80">
        <v>1578</v>
      </c>
      <c r="M16" s="80">
        <v>11</v>
      </c>
      <c r="N16" s="80">
        <v>512</v>
      </c>
      <c r="O16" s="80">
        <v>11</v>
      </c>
      <c r="P16" s="80" t="s">
        <v>4</v>
      </c>
      <c r="Q16" s="80">
        <v>54</v>
      </c>
      <c r="R16" s="80">
        <v>1877</v>
      </c>
      <c r="S16" s="80">
        <v>68</v>
      </c>
      <c r="T16" s="80">
        <v>2565</v>
      </c>
    </row>
    <row r="17" spans="1:20" ht="11.45" customHeight="1">
      <c r="A17" s="115">
        <f>IF(D17&lt;&gt;"",COUNTA($D$9:D17),"")</f>
        <v>9</v>
      </c>
      <c r="B17" s="89" t="s">
        <v>251</v>
      </c>
      <c r="C17" s="80">
        <v>104</v>
      </c>
      <c r="D17" s="80">
        <v>2863</v>
      </c>
      <c r="E17" s="80" t="s">
        <v>5</v>
      </c>
      <c r="F17" s="80" t="s">
        <v>5</v>
      </c>
      <c r="G17" s="80" t="s">
        <v>5</v>
      </c>
      <c r="H17" s="80" t="s">
        <v>5</v>
      </c>
      <c r="I17" s="80">
        <v>24</v>
      </c>
      <c r="J17" s="80">
        <v>544</v>
      </c>
      <c r="K17" s="80">
        <v>22</v>
      </c>
      <c r="L17" s="80">
        <v>1255</v>
      </c>
      <c r="M17" s="80">
        <v>10</v>
      </c>
      <c r="N17" s="80">
        <v>192</v>
      </c>
      <c r="O17" s="80">
        <v>7</v>
      </c>
      <c r="P17" s="80">
        <v>175</v>
      </c>
      <c r="Q17" s="80">
        <v>13</v>
      </c>
      <c r="R17" s="80">
        <v>147</v>
      </c>
      <c r="S17" s="80">
        <v>28</v>
      </c>
      <c r="T17" s="80">
        <v>551</v>
      </c>
    </row>
    <row r="18" spans="1:20" ht="11.45" customHeight="1">
      <c r="A18" s="115">
        <f>IF(D18&lt;&gt;"",COUNTA($D$9:D18),"")</f>
        <v>10</v>
      </c>
      <c r="B18" s="89" t="s">
        <v>252</v>
      </c>
      <c r="C18" s="80">
        <v>135</v>
      </c>
      <c r="D18" s="80">
        <v>4142</v>
      </c>
      <c r="E18" s="80" t="s">
        <v>5</v>
      </c>
      <c r="F18" s="80" t="s">
        <v>5</v>
      </c>
      <c r="G18" s="80">
        <v>1</v>
      </c>
      <c r="H18" s="80" t="s">
        <v>4</v>
      </c>
      <c r="I18" s="80">
        <v>32</v>
      </c>
      <c r="J18" s="80">
        <v>779</v>
      </c>
      <c r="K18" s="80">
        <v>33</v>
      </c>
      <c r="L18" s="80">
        <v>1472</v>
      </c>
      <c r="M18" s="80">
        <v>11</v>
      </c>
      <c r="N18" s="80">
        <v>636</v>
      </c>
      <c r="O18" s="80">
        <v>9</v>
      </c>
      <c r="P18" s="80" t="s">
        <v>4</v>
      </c>
      <c r="Q18" s="80">
        <v>22</v>
      </c>
      <c r="R18" s="80">
        <v>412</v>
      </c>
      <c r="S18" s="80">
        <v>27</v>
      </c>
      <c r="T18" s="80">
        <v>658</v>
      </c>
    </row>
    <row r="19" spans="1:20" ht="11.45" customHeight="1">
      <c r="A19" s="115">
        <f>IF(D19&lt;&gt;"",COUNTA($D$9:D19),"")</f>
        <v>11</v>
      </c>
      <c r="B19" s="89" t="s">
        <v>253</v>
      </c>
      <c r="C19" s="80">
        <v>70</v>
      </c>
      <c r="D19" s="80">
        <v>2112</v>
      </c>
      <c r="E19" s="80" t="s">
        <v>5</v>
      </c>
      <c r="F19" s="80" t="s">
        <v>5</v>
      </c>
      <c r="G19" s="80">
        <v>1</v>
      </c>
      <c r="H19" s="80" t="s">
        <v>4</v>
      </c>
      <c r="I19" s="80">
        <v>16</v>
      </c>
      <c r="J19" s="80">
        <v>381</v>
      </c>
      <c r="K19" s="80">
        <v>23</v>
      </c>
      <c r="L19" s="80">
        <v>993</v>
      </c>
      <c r="M19" s="80">
        <v>5</v>
      </c>
      <c r="N19" s="80">
        <v>241</v>
      </c>
      <c r="O19" s="80">
        <v>3</v>
      </c>
      <c r="P19" s="80" t="s">
        <v>4</v>
      </c>
      <c r="Q19" s="80">
        <v>8</v>
      </c>
      <c r="R19" s="80">
        <v>133</v>
      </c>
      <c r="S19" s="80">
        <v>14</v>
      </c>
      <c r="T19" s="80">
        <v>294</v>
      </c>
    </row>
    <row r="20" spans="1:20" ht="11.45" customHeight="1">
      <c r="A20" s="115">
        <f>IF(D20&lt;&gt;"",COUNTA($D$9:D20),"")</f>
        <v>12</v>
      </c>
      <c r="B20" s="89" t="s">
        <v>254</v>
      </c>
      <c r="C20" s="80">
        <v>78</v>
      </c>
      <c r="D20" s="80">
        <v>2029</v>
      </c>
      <c r="E20" s="80" t="s">
        <v>5</v>
      </c>
      <c r="F20" s="80" t="s">
        <v>5</v>
      </c>
      <c r="G20" s="80" t="s">
        <v>5</v>
      </c>
      <c r="H20" s="80" t="s">
        <v>5</v>
      </c>
      <c r="I20" s="80">
        <v>18</v>
      </c>
      <c r="J20" s="80">
        <v>398</v>
      </c>
      <c r="K20" s="80">
        <v>15</v>
      </c>
      <c r="L20" s="80">
        <v>479</v>
      </c>
      <c r="M20" s="80">
        <v>8</v>
      </c>
      <c r="N20" s="80">
        <v>395</v>
      </c>
      <c r="O20" s="80">
        <v>6</v>
      </c>
      <c r="P20" s="80">
        <v>115</v>
      </c>
      <c r="Q20" s="80">
        <v>16</v>
      </c>
      <c r="R20" s="80">
        <v>278</v>
      </c>
      <c r="S20" s="80">
        <v>15</v>
      </c>
      <c r="T20" s="80">
        <v>364</v>
      </c>
    </row>
    <row r="21" spans="1:20" ht="11.45" customHeight="1">
      <c r="A21" s="115">
        <f>IF(D21&lt;&gt;"",COUNTA($D$9:D21),"")</f>
        <v>13</v>
      </c>
      <c r="B21" s="89" t="s">
        <v>255</v>
      </c>
      <c r="C21" s="80">
        <v>193</v>
      </c>
      <c r="D21" s="80">
        <v>4469</v>
      </c>
      <c r="E21" s="80" t="s">
        <v>5</v>
      </c>
      <c r="F21" s="80" t="s">
        <v>5</v>
      </c>
      <c r="G21" s="80" t="s">
        <v>5</v>
      </c>
      <c r="H21" s="80" t="s">
        <v>5</v>
      </c>
      <c r="I21" s="80">
        <v>49</v>
      </c>
      <c r="J21" s="80">
        <v>1467</v>
      </c>
      <c r="K21" s="80">
        <v>28</v>
      </c>
      <c r="L21" s="80">
        <v>604</v>
      </c>
      <c r="M21" s="80">
        <v>14</v>
      </c>
      <c r="N21" s="80">
        <v>212</v>
      </c>
      <c r="O21" s="80">
        <v>11</v>
      </c>
      <c r="P21" s="80">
        <v>363</v>
      </c>
      <c r="Q21" s="80">
        <v>44</v>
      </c>
      <c r="R21" s="80">
        <v>829</v>
      </c>
      <c r="S21" s="80">
        <v>47</v>
      </c>
      <c r="T21" s="80">
        <v>994</v>
      </c>
    </row>
    <row r="22" spans="1:20" ht="11.45" customHeight="1">
      <c r="A22" s="115">
        <f>IF(D22&lt;&gt;"",COUNTA($D$9:D22),"")</f>
        <v>14</v>
      </c>
      <c r="B22" s="89" t="s">
        <v>256</v>
      </c>
      <c r="C22" s="80">
        <v>18</v>
      </c>
      <c r="D22" s="80">
        <v>255</v>
      </c>
      <c r="E22" s="80" t="s">
        <v>5</v>
      </c>
      <c r="F22" s="80" t="s">
        <v>5</v>
      </c>
      <c r="G22" s="80" t="s">
        <v>5</v>
      </c>
      <c r="H22" s="80" t="s">
        <v>5</v>
      </c>
      <c r="I22" s="80">
        <v>10</v>
      </c>
      <c r="J22" s="80">
        <v>222</v>
      </c>
      <c r="K22" s="80" t="s">
        <v>5</v>
      </c>
      <c r="L22" s="80" t="s">
        <v>5</v>
      </c>
      <c r="M22" s="80">
        <v>1</v>
      </c>
      <c r="N22" s="80" t="s">
        <v>4</v>
      </c>
      <c r="O22" s="80">
        <v>2</v>
      </c>
      <c r="P22" s="80" t="s">
        <v>4</v>
      </c>
      <c r="Q22" s="80">
        <v>2</v>
      </c>
      <c r="R22" s="80" t="s">
        <v>4</v>
      </c>
      <c r="S22" s="80">
        <v>3</v>
      </c>
      <c r="T22" s="80" t="s">
        <v>4</v>
      </c>
    </row>
    <row r="23" spans="1:20" ht="11.45" customHeight="1">
      <c r="A23" s="115">
        <f>IF(D23&lt;&gt;"",COUNTA($D$9:D23),"")</f>
        <v>15</v>
      </c>
      <c r="B23" s="89" t="s">
        <v>257</v>
      </c>
      <c r="C23" s="80">
        <v>30</v>
      </c>
      <c r="D23" s="80">
        <v>1170</v>
      </c>
      <c r="E23" s="80" t="s">
        <v>5</v>
      </c>
      <c r="F23" s="80" t="s">
        <v>5</v>
      </c>
      <c r="G23" s="80" t="s">
        <v>5</v>
      </c>
      <c r="H23" s="80" t="s">
        <v>5</v>
      </c>
      <c r="I23" s="80">
        <v>7</v>
      </c>
      <c r="J23" s="80">
        <v>416</v>
      </c>
      <c r="K23" s="80">
        <v>10</v>
      </c>
      <c r="L23" s="80">
        <v>319</v>
      </c>
      <c r="M23" s="80" t="s">
        <v>5</v>
      </c>
      <c r="N23" s="80" t="s">
        <v>5</v>
      </c>
      <c r="O23" s="80">
        <v>2</v>
      </c>
      <c r="P23" s="80" t="s">
        <v>4</v>
      </c>
      <c r="Q23" s="80">
        <v>4</v>
      </c>
      <c r="R23" s="80" t="s">
        <v>4</v>
      </c>
      <c r="S23" s="80">
        <v>7</v>
      </c>
      <c r="T23" s="80">
        <v>205</v>
      </c>
    </row>
    <row r="24" spans="1:20" ht="33.6" customHeight="1">
      <c r="A24" s="115">
        <f>IF(D24&lt;&gt;"",COUNTA($D$9:D24),"")</f>
        <v>16</v>
      </c>
      <c r="B24" s="89" t="s">
        <v>258</v>
      </c>
      <c r="C24" s="80">
        <v>23</v>
      </c>
      <c r="D24" s="80">
        <v>306</v>
      </c>
      <c r="E24" s="80" t="s">
        <v>5</v>
      </c>
      <c r="F24" s="80" t="s">
        <v>5</v>
      </c>
      <c r="G24" s="80" t="s">
        <v>5</v>
      </c>
      <c r="H24" s="80" t="s">
        <v>5</v>
      </c>
      <c r="I24" s="80">
        <v>8</v>
      </c>
      <c r="J24" s="80">
        <v>169</v>
      </c>
      <c r="K24" s="80">
        <v>5</v>
      </c>
      <c r="L24" s="80">
        <v>44</v>
      </c>
      <c r="M24" s="80">
        <v>3</v>
      </c>
      <c r="N24" s="80" t="s">
        <v>4</v>
      </c>
      <c r="O24" s="80" t="s">
        <v>5</v>
      </c>
      <c r="P24" s="80" t="s">
        <v>5</v>
      </c>
      <c r="Q24" s="80">
        <v>5</v>
      </c>
      <c r="R24" s="80">
        <v>19</v>
      </c>
      <c r="S24" s="80">
        <v>2</v>
      </c>
      <c r="T24" s="80" t="s">
        <v>4</v>
      </c>
    </row>
    <row r="25" spans="1:20" ht="11.45" customHeight="1">
      <c r="A25" s="115">
        <f>IF(D25&lt;&gt;"",COUNTA($D$9:D25),"")</f>
        <v>17</v>
      </c>
      <c r="B25" s="89" t="s">
        <v>259</v>
      </c>
      <c r="C25" s="80">
        <v>539</v>
      </c>
      <c r="D25" s="80">
        <v>22528</v>
      </c>
      <c r="E25" s="80">
        <v>1</v>
      </c>
      <c r="F25" s="80" t="s">
        <v>4</v>
      </c>
      <c r="G25" s="80">
        <v>3</v>
      </c>
      <c r="H25" s="80" t="s">
        <v>4</v>
      </c>
      <c r="I25" s="80">
        <v>118</v>
      </c>
      <c r="J25" s="80">
        <v>4027</v>
      </c>
      <c r="K25" s="80">
        <v>78</v>
      </c>
      <c r="L25" s="80">
        <v>3034</v>
      </c>
      <c r="M25" s="80">
        <v>57</v>
      </c>
      <c r="N25" s="80">
        <v>1830</v>
      </c>
      <c r="O25" s="80">
        <v>38</v>
      </c>
      <c r="P25" s="80">
        <v>1233</v>
      </c>
      <c r="Q25" s="80">
        <v>102</v>
      </c>
      <c r="R25" s="80">
        <v>4075</v>
      </c>
      <c r="S25" s="80">
        <v>142</v>
      </c>
      <c r="T25" s="80">
        <v>8237</v>
      </c>
    </row>
    <row r="26" spans="1:20" ht="22.5" customHeight="1">
      <c r="A26" s="115">
        <f>IF(D26&lt;&gt;"",COUNTA($D$9:D26),"")</f>
        <v>18</v>
      </c>
      <c r="B26" s="89" t="s">
        <v>261</v>
      </c>
      <c r="C26" s="80">
        <v>25</v>
      </c>
      <c r="D26" s="80" t="s">
        <v>4</v>
      </c>
      <c r="E26" s="80" t="s">
        <v>5</v>
      </c>
      <c r="F26" s="80" t="s">
        <v>5</v>
      </c>
      <c r="G26" s="80" t="s">
        <v>5</v>
      </c>
      <c r="H26" s="80" t="s">
        <v>5</v>
      </c>
      <c r="I26" s="80">
        <v>3</v>
      </c>
      <c r="J26" s="80" t="s">
        <v>4</v>
      </c>
      <c r="K26" s="80">
        <v>1</v>
      </c>
      <c r="L26" s="80" t="s">
        <v>4</v>
      </c>
      <c r="M26" s="80">
        <v>5</v>
      </c>
      <c r="N26" s="80">
        <v>56</v>
      </c>
      <c r="O26" s="80">
        <v>1</v>
      </c>
      <c r="P26" s="80" t="s">
        <v>4</v>
      </c>
      <c r="Q26" s="80">
        <v>11</v>
      </c>
      <c r="R26" s="80">
        <v>318</v>
      </c>
      <c r="S26" s="80">
        <v>4</v>
      </c>
      <c r="T26" s="80" t="s">
        <v>4</v>
      </c>
    </row>
    <row r="27" spans="1:20" ht="11.45" customHeight="1">
      <c r="A27" s="115">
        <f>IF(D27&lt;&gt;"",COUNTA($D$9:D27),"")</f>
        <v>19</v>
      </c>
      <c r="B27" s="89" t="s">
        <v>260</v>
      </c>
      <c r="C27" s="80">
        <v>73</v>
      </c>
      <c r="D27" s="80">
        <v>3858</v>
      </c>
      <c r="E27" s="80" t="s">
        <v>5</v>
      </c>
      <c r="F27" s="80" t="s">
        <v>5</v>
      </c>
      <c r="G27" s="80" t="s">
        <v>5</v>
      </c>
      <c r="H27" s="80" t="s">
        <v>5</v>
      </c>
      <c r="I27" s="80">
        <v>12</v>
      </c>
      <c r="J27" s="80">
        <v>530</v>
      </c>
      <c r="K27" s="80">
        <v>10</v>
      </c>
      <c r="L27" s="80">
        <v>529</v>
      </c>
      <c r="M27" s="80">
        <v>4</v>
      </c>
      <c r="N27" s="80">
        <v>255</v>
      </c>
      <c r="O27" s="80">
        <v>6</v>
      </c>
      <c r="P27" s="80">
        <v>228</v>
      </c>
      <c r="Q27" s="80">
        <v>14</v>
      </c>
      <c r="R27" s="80">
        <v>753</v>
      </c>
      <c r="S27" s="80">
        <v>27</v>
      </c>
      <c r="T27" s="80">
        <v>1564</v>
      </c>
    </row>
    <row r="28" spans="1:20" ht="22.5" customHeight="1">
      <c r="A28" s="115">
        <f>IF(D28&lt;&gt;"",COUNTA($D$9:D28),"")</f>
        <v>20</v>
      </c>
      <c r="B28" s="89" t="s">
        <v>263</v>
      </c>
      <c r="C28" s="80">
        <v>347</v>
      </c>
      <c r="D28" s="80">
        <v>11821</v>
      </c>
      <c r="E28" s="80">
        <v>1</v>
      </c>
      <c r="F28" s="80" t="s">
        <v>4</v>
      </c>
      <c r="G28" s="80">
        <v>3</v>
      </c>
      <c r="H28" s="80" t="s">
        <v>4</v>
      </c>
      <c r="I28" s="80">
        <v>84</v>
      </c>
      <c r="J28" s="80">
        <v>2678</v>
      </c>
      <c r="K28" s="80">
        <v>50</v>
      </c>
      <c r="L28" s="80">
        <v>1712</v>
      </c>
      <c r="M28" s="80">
        <v>28</v>
      </c>
      <c r="N28" s="80">
        <v>853</v>
      </c>
      <c r="O28" s="80">
        <v>31</v>
      </c>
      <c r="P28" s="80">
        <v>945</v>
      </c>
      <c r="Q28" s="80">
        <v>59</v>
      </c>
      <c r="R28" s="80">
        <v>1575</v>
      </c>
      <c r="S28" s="80">
        <v>91</v>
      </c>
      <c r="T28" s="80">
        <v>3965</v>
      </c>
    </row>
    <row r="29" spans="1:20" ht="22.5" customHeight="1">
      <c r="A29" s="115">
        <f>IF(D29&lt;&gt;"",COUNTA($D$9:D29),"")</f>
        <v>21</v>
      </c>
      <c r="B29" s="89" t="s">
        <v>262</v>
      </c>
      <c r="C29" s="80">
        <v>338</v>
      </c>
      <c r="D29" s="80">
        <v>6287</v>
      </c>
      <c r="E29" s="80" t="s">
        <v>5</v>
      </c>
      <c r="F29" s="80" t="s">
        <v>5</v>
      </c>
      <c r="G29" s="80">
        <v>1</v>
      </c>
      <c r="H29" s="80" t="s">
        <v>4</v>
      </c>
      <c r="I29" s="80">
        <v>72</v>
      </c>
      <c r="J29" s="80" t="s">
        <v>4</v>
      </c>
      <c r="K29" s="80">
        <v>49</v>
      </c>
      <c r="L29" s="80" t="s">
        <v>4</v>
      </c>
      <c r="M29" s="80">
        <v>40</v>
      </c>
      <c r="N29" s="80">
        <v>665</v>
      </c>
      <c r="O29" s="80">
        <v>12</v>
      </c>
      <c r="P29" s="80" t="s">
        <v>4</v>
      </c>
      <c r="Q29" s="80">
        <v>75</v>
      </c>
      <c r="R29" s="80">
        <v>1428</v>
      </c>
      <c r="S29" s="80">
        <v>89</v>
      </c>
      <c r="T29" s="80">
        <v>2587</v>
      </c>
    </row>
    <row r="30" spans="1:20" ht="22.5" customHeight="1">
      <c r="A30" s="115">
        <f>IF(D30&lt;&gt;"",COUNTA($D$9:D30),"")</f>
        <v>22</v>
      </c>
      <c r="B30" s="89" t="s">
        <v>264</v>
      </c>
      <c r="C30" s="80">
        <v>1</v>
      </c>
      <c r="D30" s="80" t="s">
        <v>4</v>
      </c>
      <c r="E30" s="80" t="s">
        <v>5</v>
      </c>
      <c r="F30" s="80" t="s">
        <v>5</v>
      </c>
      <c r="G30" s="80" t="s">
        <v>5</v>
      </c>
      <c r="H30" s="80" t="s">
        <v>5</v>
      </c>
      <c r="I30" s="80" t="s">
        <v>5</v>
      </c>
      <c r="J30" s="80" t="s">
        <v>5</v>
      </c>
      <c r="K30" s="80" t="s">
        <v>5</v>
      </c>
      <c r="L30" s="80" t="s">
        <v>5</v>
      </c>
      <c r="M30" s="80" t="s">
        <v>5</v>
      </c>
      <c r="N30" s="80" t="s">
        <v>5</v>
      </c>
      <c r="O30" s="80" t="s">
        <v>5</v>
      </c>
      <c r="P30" s="80" t="s">
        <v>5</v>
      </c>
      <c r="Q30" s="80" t="s">
        <v>5</v>
      </c>
      <c r="R30" s="80" t="s">
        <v>5</v>
      </c>
      <c r="S30" s="80">
        <v>1</v>
      </c>
      <c r="T30" s="80" t="s">
        <v>4</v>
      </c>
    </row>
    <row r="31" spans="1:20" ht="11.45" customHeight="1">
      <c r="A31" s="115">
        <f>IF(D31&lt;&gt;"",COUNTA($D$9:D31),"")</f>
        <v>23</v>
      </c>
      <c r="B31" s="89" t="s">
        <v>265</v>
      </c>
      <c r="C31" s="80">
        <v>94</v>
      </c>
      <c r="D31" s="80">
        <v>651</v>
      </c>
      <c r="E31" s="80" t="s">
        <v>5</v>
      </c>
      <c r="F31" s="80" t="s">
        <v>5</v>
      </c>
      <c r="G31" s="80">
        <v>1</v>
      </c>
      <c r="H31" s="80" t="s">
        <v>4</v>
      </c>
      <c r="I31" s="80">
        <v>16</v>
      </c>
      <c r="J31" s="80">
        <v>214</v>
      </c>
      <c r="K31" s="80">
        <v>20</v>
      </c>
      <c r="L31" s="80">
        <v>186</v>
      </c>
      <c r="M31" s="80">
        <v>13</v>
      </c>
      <c r="N31" s="80">
        <v>9</v>
      </c>
      <c r="O31" s="80">
        <v>10</v>
      </c>
      <c r="P31" s="80" t="s">
        <v>4</v>
      </c>
      <c r="Q31" s="80">
        <v>15</v>
      </c>
      <c r="R31" s="80">
        <v>115</v>
      </c>
      <c r="S31" s="80">
        <v>19</v>
      </c>
      <c r="T31" s="80">
        <v>121</v>
      </c>
    </row>
    <row r="32" spans="1:20" ht="11.45" customHeight="1">
      <c r="A32" s="115">
        <f>IF(D32&lt;&gt;"",COUNTA($D$9:D32),"")</f>
        <v>24</v>
      </c>
      <c r="B32" s="89" t="s">
        <v>266</v>
      </c>
      <c r="C32" s="80">
        <v>86</v>
      </c>
      <c r="D32" s="80">
        <v>539</v>
      </c>
      <c r="E32" s="80" t="s">
        <v>5</v>
      </c>
      <c r="F32" s="80" t="s">
        <v>5</v>
      </c>
      <c r="G32" s="80">
        <v>1</v>
      </c>
      <c r="H32" s="80" t="s">
        <v>4</v>
      </c>
      <c r="I32" s="80">
        <v>14</v>
      </c>
      <c r="J32" s="80">
        <v>147</v>
      </c>
      <c r="K32" s="80">
        <v>17</v>
      </c>
      <c r="L32" s="80">
        <v>178</v>
      </c>
      <c r="M32" s="80">
        <v>13</v>
      </c>
      <c r="N32" s="80">
        <v>8</v>
      </c>
      <c r="O32" s="80">
        <v>9</v>
      </c>
      <c r="P32" s="80" t="s">
        <v>4</v>
      </c>
      <c r="Q32" s="80">
        <v>14</v>
      </c>
      <c r="R32" s="80" t="s">
        <v>4</v>
      </c>
      <c r="S32" s="80">
        <v>18</v>
      </c>
      <c r="T32" s="80" t="s">
        <v>4</v>
      </c>
    </row>
    <row r="33" spans="1:20" ht="11.45" customHeight="1">
      <c r="A33" s="115">
        <f>IF(D33&lt;&gt;"",COUNTA($D$9:D33),"")</f>
        <v>25</v>
      </c>
      <c r="B33" s="89" t="s">
        <v>267</v>
      </c>
      <c r="C33" s="80">
        <v>9</v>
      </c>
      <c r="D33" s="80" t="s">
        <v>4</v>
      </c>
      <c r="E33" s="80" t="s">
        <v>5</v>
      </c>
      <c r="F33" s="80" t="s">
        <v>5</v>
      </c>
      <c r="G33" s="80" t="s">
        <v>5</v>
      </c>
      <c r="H33" s="80" t="s">
        <v>5</v>
      </c>
      <c r="I33" s="80">
        <v>5</v>
      </c>
      <c r="J33" s="80" t="s">
        <v>4</v>
      </c>
      <c r="K33" s="80">
        <v>2</v>
      </c>
      <c r="L33" s="80" t="s">
        <v>4</v>
      </c>
      <c r="M33" s="80" t="s">
        <v>5</v>
      </c>
      <c r="N33" s="80" t="s">
        <v>5</v>
      </c>
      <c r="O33" s="80" t="s">
        <v>5</v>
      </c>
      <c r="P33" s="80" t="s">
        <v>5</v>
      </c>
      <c r="Q33" s="80">
        <v>1</v>
      </c>
      <c r="R33" s="80" t="s">
        <v>4</v>
      </c>
      <c r="S33" s="80">
        <v>1</v>
      </c>
      <c r="T33" s="80" t="s">
        <v>4</v>
      </c>
    </row>
    <row r="34" spans="1:20" ht="22.5" customHeight="1">
      <c r="A34" s="115">
        <f>IF(D34&lt;&gt;"",COUNTA($D$9:D34),"")</f>
        <v>26</v>
      </c>
      <c r="B34" s="89" t="s">
        <v>268</v>
      </c>
      <c r="C34" s="80">
        <v>11</v>
      </c>
      <c r="D34" s="80" t="s">
        <v>4</v>
      </c>
      <c r="E34" s="80" t="s">
        <v>5</v>
      </c>
      <c r="F34" s="80" t="s">
        <v>5</v>
      </c>
      <c r="G34" s="80" t="s">
        <v>5</v>
      </c>
      <c r="H34" s="80" t="s">
        <v>5</v>
      </c>
      <c r="I34" s="80">
        <v>2</v>
      </c>
      <c r="J34" s="80" t="s">
        <v>4</v>
      </c>
      <c r="K34" s="80">
        <v>3</v>
      </c>
      <c r="L34" s="80" t="s">
        <v>4</v>
      </c>
      <c r="M34" s="80">
        <v>4</v>
      </c>
      <c r="N34" s="80">
        <v>1</v>
      </c>
      <c r="O34" s="80">
        <v>2</v>
      </c>
      <c r="P34" s="80" t="s">
        <v>4</v>
      </c>
      <c r="Q34" s="80" t="s">
        <v>5</v>
      </c>
      <c r="R34" s="80" t="s">
        <v>5</v>
      </c>
      <c r="S34" s="80" t="s">
        <v>5</v>
      </c>
      <c r="T34" s="80" t="s">
        <v>5</v>
      </c>
    </row>
    <row r="35" spans="1:20" ht="11.45" customHeight="1">
      <c r="A35" s="115">
        <f>IF(D35&lt;&gt;"",COUNTA($D$9:D35),"")</f>
        <v>27</v>
      </c>
      <c r="B35" s="89" t="s">
        <v>269</v>
      </c>
      <c r="C35" s="80">
        <v>169</v>
      </c>
      <c r="D35" s="80">
        <v>6475</v>
      </c>
      <c r="E35" s="80" t="s">
        <v>5</v>
      </c>
      <c r="F35" s="80" t="s">
        <v>5</v>
      </c>
      <c r="G35" s="80">
        <v>1</v>
      </c>
      <c r="H35" s="80" t="s">
        <v>4</v>
      </c>
      <c r="I35" s="80">
        <v>36</v>
      </c>
      <c r="J35" s="80">
        <v>1115</v>
      </c>
      <c r="K35" s="80">
        <v>45</v>
      </c>
      <c r="L35" s="80">
        <v>2275</v>
      </c>
      <c r="M35" s="80">
        <v>10</v>
      </c>
      <c r="N35" s="80" t="s">
        <v>4</v>
      </c>
      <c r="O35" s="80">
        <v>9</v>
      </c>
      <c r="P35" s="80">
        <v>518</v>
      </c>
      <c r="Q35" s="80">
        <v>30</v>
      </c>
      <c r="R35" s="80">
        <v>1013</v>
      </c>
      <c r="S35" s="80">
        <v>38</v>
      </c>
      <c r="T35" s="80">
        <v>1374</v>
      </c>
    </row>
    <row r="36" spans="1:20" ht="11.45" customHeight="1">
      <c r="A36" s="115">
        <f>IF(D36&lt;&gt;"",COUNTA($D$9:D36),"")</f>
        <v>28</v>
      </c>
      <c r="B36" s="89" t="s">
        <v>271</v>
      </c>
      <c r="C36" s="80">
        <v>48</v>
      </c>
      <c r="D36" s="80">
        <v>1092</v>
      </c>
      <c r="E36" s="80" t="s">
        <v>5</v>
      </c>
      <c r="F36" s="80" t="s">
        <v>5</v>
      </c>
      <c r="G36" s="80" t="s">
        <v>5</v>
      </c>
      <c r="H36" s="80" t="s">
        <v>5</v>
      </c>
      <c r="I36" s="80">
        <v>11</v>
      </c>
      <c r="J36" s="80">
        <v>240</v>
      </c>
      <c r="K36" s="80">
        <v>14</v>
      </c>
      <c r="L36" s="80" t="s">
        <v>4</v>
      </c>
      <c r="M36" s="80">
        <v>4</v>
      </c>
      <c r="N36" s="80">
        <v>64</v>
      </c>
      <c r="O36" s="80">
        <v>4</v>
      </c>
      <c r="P36" s="80" t="s">
        <v>4</v>
      </c>
      <c r="Q36" s="80">
        <v>4</v>
      </c>
      <c r="R36" s="80">
        <v>81</v>
      </c>
      <c r="S36" s="80">
        <v>11</v>
      </c>
      <c r="T36" s="80">
        <v>202</v>
      </c>
    </row>
    <row r="37" spans="1:20" ht="11.45" customHeight="1">
      <c r="A37" s="115">
        <f>IF(D37&lt;&gt;"",COUNTA($D$9:D37),"")</f>
        <v>29</v>
      </c>
      <c r="B37" s="89" t="s">
        <v>272</v>
      </c>
      <c r="C37" s="80">
        <v>35</v>
      </c>
      <c r="D37" s="80">
        <v>1370</v>
      </c>
      <c r="E37" s="80" t="s">
        <v>5</v>
      </c>
      <c r="F37" s="80" t="s">
        <v>5</v>
      </c>
      <c r="G37" s="80" t="s">
        <v>5</v>
      </c>
      <c r="H37" s="80" t="s">
        <v>5</v>
      </c>
      <c r="I37" s="80">
        <v>1</v>
      </c>
      <c r="J37" s="80" t="s">
        <v>4</v>
      </c>
      <c r="K37" s="80">
        <v>18</v>
      </c>
      <c r="L37" s="80">
        <v>793</v>
      </c>
      <c r="M37" s="80">
        <v>3</v>
      </c>
      <c r="N37" s="80" t="s">
        <v>4</v>
      </c>
      <c r="O37" s="80">
        <v>5</v>
      </c>
      <c r="P37" s="80">
        <v>266</v>
      </c>
      <c r="Q37" s="80">
        <v>4</v>
      </c>
      <c r="R37" s="80">
        <v>114</v>
      </c>
      <c r="S37" s="80">
        <v>4</v>
      </c>
      <c r="T37" s="80">
        <v>165</v>
      </c>
    </row>
    <row r="38" spans="1:20" ht="11.45" customHeight="1">
      <c r="A38" s="115">
        <f>IF(D38&lt;&gt;"",COUNTA($D$9:D38),"")</f>
        <v>30</v>
      </c>
      <c r="B38" s="89" t="s">
        <v>273</v>
      </c>
      <c r="C38" s="80">
        <v>88</v>
      </c>
      <c r="D38" s="80">
        <v>2188</v>
      </c>
      <c r="E38" s="80" t="s">
        <v>5</v>
      </c>
      <c r="F38" s="80" t="s">
        <v>5</v>
      </c>
      <c r="G38" s="80" t="s">
        <v>5</v>
      </c>
      <c r="H38" s="80" t="s">
        <v>5</v>
      </c>
      <c r="I38" s="80">
        <v>23</v>
      </c>
      <c r="J38" s="80">
        <v>502</v>
      </c>
      <c r="K38" s="80">
        <v>23</v>
      </c>
      <c r="L38" s="80">
        <v>817</v>
      </c>
      <c r="M38" s="80">
        <v>4</v>
      </c>
      <c r="N38" s="80">
        <v>65</v>
      </c>
      <c r="O38" s="80">
        <v>3</v>
      </c>
      <c r="P38" s="80" t="s">
        <v>4</v>
      </c>
      <c r="Q38" s="80">
        <v>18</v>
      </c>
      <c r="R38" s="80">
        <v>345</v>
      </c>
      <c r="S38" s="80">
        <v>17</v>
      </c>
      <c r="T38" s="80" t="s">
        <v>4</v>
      </c>
    </row>
    <row r="39" spans="1:20" ht="11.45" customHeight="1">
      <c r="A39" s="115">
        <f>IF(D39&lt;&gt;"",COUNTA($D$9:D39),"")</f>
        <v>31</v>
      </c>
      <c r="B39" s="89" t="s">
        <v>274</v>
      </c>
      <c r="C39" s="80">
        <v>5</v>
      </c>
      <c r="D39" s="80">
        <v>123</v>
      </c>
      <c r="E39" s="80" t="s">
        <v>5</v>
      </c>
      <c r="F39" s="80" t="s">
        <v>5</v>
      </c>
      <c r="G39" s="80" t="s">
        <v>5</v>
      </c>
      <c r="H39" s="80" t="s">
        <v>5</v>
      </c>
      <c r="I39" s="80">
        <v>1</v>
      </c>
      <c r="J39" s="80" t="s">
        <v>4</v>
      </c>
      <c r="K39" s="80">
        <v>2</v>
      </c>
      <c r="L39" s="80" t="s">
        <v>4</v>
      </c>
      <c r="M39" s="80" t="s">
        <v>5</v>
      </c>
      <c r="N39" s="80" t="s">
        <v>5</v>
      </c>
      <c r="O39" s="80" t="s">
        <v>5</v>
      </c>
      <c r="P39" s="80" t="s">
        <v>5</v>
      </c>
      <c r="Q39" s="80" t="s">
        <v>5</v>
      </c>
      <c r="R39" s="80" t="s">
        <v>5</v>
      </c>
      <c r="S39" s="80">
        <v>2</v>
      </c>
      <c r="T39" s="80" t="s">
        <v>4</v>
      </c>
    </row>
    <row r="40" spans="1:20" ht="11.45" customHeight="1">
      <c r="A40" s="115">
        <f>IF(D40&lt;&gt;"",COUNTA($D$9:D40),"")</f>
        <v>32</v>
      </c>
      <c r="B40" s="89" t="s">
        <v>275</v>
      </c>
      <c r="C40" s="80">
        <v>64</v>
      </c>
      <c r="D40" s="80">
        <v>1702</v>
      </c>
      <c r="E40" s="80" t="s">
        <v>5</v>
      </c>
      <c r="F40" s="80" t="s">
        <v>5</v>
      </c>
      <c r="G40" s="80">
        <v>1</v>
      </c>
      <c r="H40" s="80" t="s">
        <v>4</v>
      </c>
      <c r="I40" s="80">
        <v>14</v>
      </c>
      <c r="J40" s="80">
        <v>303</v>
      </c>
      <c r="K40" s="80">
        <v>14</v>
      </c>
      <c r="L40" s="80">
        <v>293</v>
      </c>
      <c r="M40" s="80">
        <v>3</v>
      </c>
      <c r="N40" s="80" t="s">
        <v>4</v>
      </c>
      <c r="O40" s="80">
        <v>3</v>
      </c>
      <c r="P40" s="80">
        <v>28</v>
      </c>
      <c r="Q40" s="80">
        <v>14</v>
      </c>
      <c r="R40" s="80">
        <v>473</v>
      </c>
      <c r="S40" s="80">
        <v>15</v>
      </c>
      <c r="T40" s="80">
        <v>568</v>
      </c>
    </row>
    <row r="41" spans="1:20" ht="11.45" customHeight="1">
      <c r="A41" s="115">
        <f>IF(D41&lt;&gt;"",COUNTA($D$9:D41),"")</f>
        <v>33</v>
      </c>
      <c r="B41" s="89" t="s">
        <v>276</v>
      </c>
      <c r="C41" s="80">
        <v>75</v>
      </c>
      <c r="D41" s="80">
        <v>2162</v>
      </c>
      <c r="E41" s="80" t="s">
        <v>5</v>
      </c>
      <c r="F41" s="80" t="s">
        <v>5</v>
      </c>
      <c r="G41" s="80" t="s">
        <v>5</v>
      </c>
      <c r="H41" s="80" t="s">
        <v>5</v>
      </c>
      <c r="I41" s="80">
        <v>22</v>
      </c>
      <c r="J41" s="80">
        <v>849</v>
      </c>
      <c r="K41" s="80">
        <v>21</v>
      </c>
      <c r="L41" s="80">
        <v>821</v>
      </c>
      <c r="M41" s="80">
        <v>8</v>
      </c>
      <c r="N41" s="80">
        <v>134</v>
      </c>
      <c r="O41" s="80">
        <v>3</v>
      </c>
      <c r="P41" s="80" t="s">
        <v>4</v>
      </c>
      <c r="Q41" s="80">
        <v>10</v>
      </c>
      <c r="R41" s="80" t="s">
        <v>4</v>
      </c>
      <c r="S41" s="80">
        <v>11</v>
      </c>
      <c r="T41" s="80">
        <v>235</v>
      </c>
    </row>
    <row r="42" spans="1:20" ht="11.45" customHeight="1">
      <c r="A42" s="115">
        <f>IF(D42&lt;&gt;"",COUNTA($D$9:D42),"")</f>
        <v>34</v>
      </c>
      <c r="B42" s="89" t="s">
        <v>270</v>
      </c>
      <c r="C42" s="80">
        <v>47</v>
      </c>
      <c r="D42" s="80">
        <v>1436</v>
      </c>
      <c r="E42" s="80" t="s">
        <v>5</v>
      </c>
      <c r="F42" s="80" t="s">
        <v>5</v>
      </c>
      <c r="G42" s="80" t="s">
        <v>5</v>
      </c>
      <c r="H42" s="80" t="s">
        <v>5</v>
      </c>
      <c r="I42" s="80">
        <v>10</v>
      </c>
      <c r="J42" s="80">
        <v>296</v>
      </c>
      <c r="K42" s="80">
        <v>17</v>
      </c>
      <c r="L42" s="80">
        <v>801</v>
      </c>
      <c r="M42" s="80">
        <v>4</v>
      </c>
      <c r="N42" s="80" t="s">
        <v>4</v>
      </c>
      <c r="O42" s="80">
        <v>2</v>
      </c>
      <c r="P42" s="80" t="s">
        <v>4</v>
      </c>
      <c r="Q42" s="80">
        <v>8</v>
      </c>
      <c r="R42" s="80">
        <v>116</v>
      </c>
      <c r="S42" s="80">
        <v>6</v>
      </c>
      <c r="T42" s="80">
        <v>170</v>
      </c>
    </row>
    <row r="43" spans="1:20" ht="11.45" customHeight="1">
      <c r="A43" s="115">
        <f>IF(D43&lt;&gt;"",COUNTA($D$9:D43),"")</f>
        <v>35</v>
      </c>
      <c r="B43" s="89" t="s">
        <v>277</v>
      </c>
      <c r="C43" s="80">
        <v>6</v>
      </c>
      <c r="D43" s="80">
        <v>151</v>
      </c>
      <c r="E43" s="80" t="s">
        <v>5</v>
      </c>
      <c r="F43" s="80" t="s">
        <v>5</v>
      </c>
      <c r="G43" s="80" t="s">
        <v>5</v>
      </c>
      <c r="H43" s="80" t="s">
        <v>5</v>
      </c>
      <c r="I43" s="80">
        <v>2</v>
      </c>
      <c r="J43" s="80" t="s">
        <v>4</v>
      </c>
      <c r="K43" s="80">
        <v>3</v>
      </c>
      <c r="L43" s="80">
        <v>111</v>
      </c>
      <c r="M43" s="80">
        <v>1</v>
      </c>
      <c r="N43" s="80" t="s">
        <v>4</v>
      </c>
      <c r="O43" s="80" t="s">
        <v>5</v>
      </c>
      <c r="P43" s="80" t="s">
        <v>5</v>
      </c>
      <c r="Q43" s="80" t="s">
        <v>5</v>
      </c>
      <c r="R43" s="80" t="s">
        <v>5</v>
      </c>
      <c r="S43" s="80" t="s">
        <v>5</v>
      </c>
      <c r="T43" s="80" t="s">
        <v>5</v>
      </c>
    </row>
    <row r="44" spans="1:20" ht="11.45" customHeight="1">
      <c r="A44" s="115">
        <f>IF(D44&lt;&gt;"",COUNTA($D$9:D44),"")</f>
        <v>36</v>
      </c>
      <c r="B44" s="89" t="s">
        <v>278</v>
      </c>
      <c r="C44" s="80">
        <v>1</v>
      </c>
      <c r="D44" s="80" t="s">
        <v>4</v>
      </c>
      <c r="E44" s="80" t="s">
        <v>5</v>
      </c>
      <c r="F44" s="80" t="s">
        <v>5</v>
      </c>
      <c r="G44" s="80" t="s">
        <v>5</v>
      </c>
      <c r="H44" s="80" t="s">
        <v>5</v>
      </c>
      <c r="I44" s="80" t="s">
        <v>5</v>
      </c>
      <c r="J44" s="80" t="s">
        <v>5</v>
      </c>
      <c r="K44" s="80">
        <v>1</v>
      </c>
      <c r="L44" s="80" t="s">
        <v>4</v>
      </c>
      <c r="M44" s="80" t="s">
        <v>5</v>
      </c>
      <c r="N44" s="80" t="s">
        <v>5</v>
      </c>
      <c r="O44" s="80" t="s">
        <v>5</v>
      </c>
      <c r="P44" s="80" t="s">
        <v>5</v>
      </c>
      <c r="Q44" s="80" t="s">
        <v>5</v>
      </c>
      <c r="R44" s="80" t="s">
        <v>5</v>
      </c>
      <c r="S44" s="80" t="s">
        <v>5</v>
      </c>
      <c r="T44" s="80" t="s">
        <v>5</v>
      </c>
    </row>
    <row r="45" spans="1:20" ht="11.45" customHeight="1">
      <c r="A45" s="115">
        <f>IF(D45&lt;&gt;"",COUNTA($D$9:D45),"")</f>
        <v>37</v>
      </c>
      <c r="B45" s="89" t="s">
        <v>279</v>
      </c>
      <c r="C45" s="80">
        <v>28</v>
      </c>
      <c r="D45" s="80">
        <v>1097</v>
      </c>
      <c r="E45" s="80" t="s">
        <v>5</v>
      </c>
      <c r="F45" s="80" t="s">
        <v>5</v>
      </c>
      <c r="G45" s="80" t="s">
        <v>5</v>
      </c>
      <c r="H45" s="80" t="s">
        <v>5</v>
      </c>
      <c r="I45" s="80">
        <v>8</v>
      </c>
      <c r="J45" s="80">
        <v>269</v>
      </c>
      <c r="K45" s="80">
        <v>12</v>
      </c>
      <c r="L45" s="80">
        <v>663</v>
      </c>
      <c r="M45" s="80">
        <v>2</v>
      </c>
      <c r="N45" s="80" t="s">
        <v>4</v>
      </c>
      <c r="O45" s="80" t="s">
        <v>5</v>
      </c>
      <c r="P45" s="80" t="s">
        <v>5</v>
      </c>
      <c r="Q45" s="80">
        <v>3</v>
      </c>
      <c r="R45" s="80" t="s">
        <v>4</v>
      </c>
      <c r="S45" s="80">
        <v>3</v>
      </c>
      <c r="T45" s="80">
        <v>142</v>
      </c>
    </row>
    <row r="46" spans="1:20" ht="11.45" customHeight="1">
      <c r="A46" s="115">
        <f>IF(D46&lt;&gt;"",COUNTA($D$9:D46),"")</f>
        <v>38</v>
      </c>
      <c r="B46" s="89" t="s">
        <v>280</v>
      </c>
      <c r="C46" s="80">
        <v>11</v>
      </c>
      <c r="D46" s="80">
        <v>144</v>
      </c>
      <c r="E46" s="80" t="s">
        <v>5</v>
      </c>
      <c r="F46" s="80" t="s">
        <v>5</v>
      </c>
      <c r="G46" s="80" t="s">
        <v>5</v>
      </c>
      <c r="H46" s="80" t="s">
        <v>5</v>
      </c>
      <c r="I46" s="80">
        <v>1</v>
      </c>
      <c r="J46" s="80" t="s">
        <v>4</v>
      </c>
      <c r="K46" s="80">
        <v>2</v>
      </c>
      <c r="L46" s="80" t="s">
        <v>4</v>
      </c>
      <c r="M46" s="80">
        <v>1</v>
      </c>
      <c r="N46" s="80" t="s">
        <v>4</v>
      </c>
      <c r="O46" s="80">
        <v>2</v>
      </c>
      <c r="P46" s="80" t="s">
        <v>4</v>
      </c>
      <c r="Q46" s="80">
        <v>4</v>
      </c>
      <c r="R46" s="80" t="s">
        <v>4</v>
      </c>
      <c r="S46" s="80">
        <v>1</v>
      </c>
      <c r="T46" s="80" t="s">
        <v>4</v>
      </c>
    </row>
    <row r="47" spans="1:20" ht="11.45" customHeight="1">
      <c r="A47" s="115">
        <f>IF(D47&lt;&gt;"",COUNTA($D$9:D47),"")</f>
        <v>39</v>
      </c>
      <c r="B47" s="89" t="s">
        <v>281</v>
      </c>
      <c r="C47" s="80">
        <v>7</v>
      </c>
      <c r="D47" s="80" t="s">
        <v>4</v>
      </c>
      <c r="E47" s="80" t="s">
        <v>5</v>
      </c>
      <c r="F47" s="80" t="s">
        <v>5</v>
      </c>
      <c r="G47" s="80" t="s">
        <v>5</v>
      </c>
      <c r="H47" s="80" t="s">
        <v>5</v>
      </c>
      <c r="I47" s="80" t="s">
        <v>5</v>
      </c>
      <c r="J47" s="80" t="s">
        <v>5</v>
      </c>
      <c r="K47" s="80">
        <v>1</v>
      </c>
      <c r="L47" s="80" t="s">
        <v>4</v>
      </c>
      <c r="M47" s="80">
        <v>2</v>
      </c>
      <c r="N47" s="80" t="s">
        <v>4</v>
      </c>
      <c r="O47" s="80">
        <v>1</v>
      </c>
      <c r="P47" s="80" t="s">
        <v>4</v>
      </c>
      <c r="Q47" s="80">
        <v>1</v>
      </c>
      <c r="R47" s="80" t="s">
        <v>4</v>
      </c>
      <c r="S47" s="80">
        <v>2</v>
      </c>
      <c r="T47" s="80" t="s">
        <v>4</v>
      </c>
    </row>
    <row r="48" spans="1:20" ht="11.45" customHeight="1">
      <c r="A48" s="115">
        <f>IF(D48&lt;&gt;"",COUNTA($D$9:D48),"")</f>
        <v>40</v>
      </c>
      <c r="B48" s="89" t="s">
        <v>282</v>
      </c>
      <c r="C48" s="80">
        <v>33</v>
      </c>
      <c r="D48" s="80">
        <v>727</v>
      </c>
      <c r="E48" s="80" t="s">
        <v>5</v>
      </c>
      <c r="F48" s="80" t="s">
        <v>5</v>
      </c>
      <c r="G48" s="80" t="s">
        <v>5</v>
      </c>
      <c r="H48" s="80" t="s">
        <v>5</v>
      </c>
      <c r="I48" s="80">
        <v>15</v>
      </c>
      <c r="J48" s="80">
        <v>553</v>
      </c>
      <c r="K48" s="80">
        <v>5</v>
      </c>
      <c r="L48" s="80">
        <v>20</v>
      </c>
      <c r="M48" s="80">
        <v>4</v>
      </c>
      <c r="N48" s="80" t="s">
        <v>4</v>
      </c>
      <c r="O48" s="80">
        <v>1</v>
      </c>
      <c r="P48" s="80" t="s">
        <v>4</v>
      </c>
      <c r="Q48" s="80">
        <v>2</v>
      </c>
      <c r="R48" s="80" t="s">
        <v>4</v>
      </c>
      <c r="S48" s="80">
        <v>6</v>
      </c>
      <c r="T48" s="80">
        <v>65</v>
      </c>
    </row>
    <row r="49" spans="1:20" ht="11.45" customHeight="1">
      <c r="A49" s="115">
        <f>IF(D49&lt;&gt;"",COUNTA($D$9:D49),"")</f>
        <v>41</v>
      </c>
      <c r="B49" s="89" t="s">
        <v>283</v>
      </c>
      <c r="C49" s="80" t="s">
        <v>5</v>
      </c>
      <c r="D49" s="80" t="s">
        <v>5</v>
      </c>
      <c r="E49" s="80" t="s">
        <v>5</v>
      </c>
      <c r="F49" s="80" t="s">
        <v>5</v>
      </c>
      <c r="G49" s="80" t="s">
        <v>5</v>
      </c>
      <c r="H49" s="80" t="s">
        <v>5</v>
      </c>
      <c r="I49" s="80" t="s">
        <v>5</v>
      </c>
      <c r="J49" s="80" t="s">
        <v>5</v>
      </c>
      <c r="K49" s="80" t="s">
        <v>5</v>
      </c>
      <c r="L49" s="80" t="s">
        <v>5</v>
      </c>
      <c r="M49" s="80" t="s">
        <v>5</v>
      </c>
      <c r="N49" s="80" t="s">
        <v>5</v>
      </c>
      <c r="O49" s="80" t="s">
        <v>5</v>
      </c>
      <c r="P49" s="80" t="s">
        <v>5</v>
      </c>
      <c r="Q49" s="80" t="s">
        <v>5</v>
      </c>
      <c r="R49" s="80" t="s">
        <v>5</v>
      </c>
      <c r="S49" s="80" t="s">
        <v>5</v>
      </c>
      <c r="T49" s="80" t="s">
        <v>5</v>
      </c>
    </row>
    <row r="50" spans="1:20" ht="11.45" customHeight="1">
      <c r="A50" s="115">
        <f>IF(D50&lt;&gt;"",COUNTA($D$9:D50),"")</f>
        <v>42</v>
      </c>
      <c r="B50" s="89" t="s">
        <v>284</v>
      </c>
      <c r="C50" s="80" t="s">
        <v>5</v>
      </c>
      <c r="D50" s="80" t="s">
        <v>5</v>
      </c>
      <c r="E50" s="80" t="s">
        <v>5</v>
      </c>
      <c r="F50" s="80" t="s">
        <v>5</v>
      </c>
      <c r="G50" s="80" t="s">
        <v>5</v>
      </c>
      <c r="H50" s="80" t="s">
        <v>5</v>
      </c>
      <c r="I50" s="80" t="s">
        <v>5</v>
      </c>
      <c r="J50" s="80" t="s">
        <v>5</v>
      </c>
      <c r="K50" s="80" t="s">
        <v>5</v>
      </c>
      <c r="L50" s="80" t="s">
        <v>5</v>
      </c>
      <c r="M50" s="80" t="s">
        <v>5</v>
      </c>
      <c r="N50" s="80" t="s">
        <v>5</v>
      </c>
      <c r="O50" s="80" t="s">
        <v>5</v>
      </c>
      <c r="P50" s="80" t="s">
        <v>5</v>
      </c>
      <c r="Q50" s="80" t="s">
        <v>5</v>
      </c>
      <c r="R50" s="80" t="s">
        <v>5</v>
      </c>
      <c r="S50" s="80" t="s">
        <v>5</v>
      </c>
      <c r="T50" s="80" t="s">
        <v>5</v>
      </c>
    </row>
    <row r="51" spans="1:20" ht="22.5" customHeight="1">
      <c r="A51" s="115">
        <f>IF(D51&lt;&gt;"",COUNTA($D$9:D51),"")</f>
        <v>43</v>
      </c>
      <c r="B51" s="89" t="s">
        <v>285</v>
      </c>
      <c r="C51" s="80">
        <v>10</v>
      </c>
      <c r="D51" s="80">
        <v>21</v>
      </c>
      <c r="E51" s="80" t="s">
        <v>5</v>
      </c>
      <c r="F51" s="80" t="s">
        <v>5</v>
      </c>
      <c r="G51" s="80" t="s">
        <v>5</v>
      </c>
      <c r="H51" s="80" t="s">
        <v>5</v>
      </c>
      <c r="I51" s="80">
        <v>1</v>
      </c>
      <c r="J51" s="80" t="s">
        <v>4</v>
      </c>
      <c r="K51" s="80">
        <v>3</v>
      </c>
      <c r="L51" s="80" t="s">
        <v>4</v>
      </c>
      <c r="M51" s="80">
        <v>3</v>
      </c>
      <c r="N51" s="80" t="s">
        <v>4</v>
      </c>
      <c r="O51" s="80">
        <v>1</v>
      </c>
      <c r="P51" s="80" t="s">
        <v>4</v>
      </c>
      <c r="Q51" s="80">
        <v>2</v>
      </c>
      <c r="R51" s="80" t="s">
        <v>4</v>
      </c>
      <c r="S51" s="80" t="s">
        <v>5</v>
      </c>
      <c r="T51" s="80" t="s">
        <v>5</v>
      </c>
    </row>
    <row r="52" spans="1:20" ht="11.45" customHeight="1">
      <c r="A52" s="115">
        <f>IF(D52&lt;&gt;"",COUNTA($D$9:D52),"")</f>
        <v>44</v>
      </c>
      <c r="B52" s="89" t="s">
        <v>286</v>
      </c>
      <c r="C52" s="80">
        <v>10</v>
      </c>
      <c r="D52" s="80" t="s">
        <v>4</v>
      </c>
      <c r="E52" s="80" t="s">
        <v>5</v>
      </c>
      <c r="F52" s="80" t="s">
        <v>5</v>
      </c>
      <c r="G52" s="80" t="s">
        <v>5</v>
      </c>
      <c r="H52" s="80" t="s">
        <v>5</v>
      </c>
      <c r="I52" s="80">
        <v>1</v>
      </c>
      <c r="J52" s="80" t="s">
        <v>4</v>
      </c>
      <c r="K52" s="80">
        <v>3</v>
      </c>
      <c r="L52" s="80" t="s">
        <v>4</v>
      </c>
      <c r="M52" s="80">
        <v>3</v>
      </c>
      <c r="N52" s="80" t="s">
        <v>4</v>
      </c>
      <c r="O52" s="80">
        <v>1</v>
      </c>
      <c r="P52" s="80" t="s">
        <v>4</v>
      </c>
      <c r="Q52" s="80">
        <v>2</v>
      </c>
      <c r="R52" s="80" t="s">
        <v>4</v>
      </c>
      <c r="S52" s="80" t="s">
        <v>5</v>
      </c>
      <c r="T52" s="80" t="s">
        <v>5</v>
      </c>
    </row>
    <row r="53" spans="1:20" ht="22.5" customHeight="1">
      <c r="A53" s="115">
        <f>IF(D53&lt;&gt;"",COUNTA($D$9:D53),"")</f>
        <v>45</v>
      </c>
      <c r="B53" s="89" t="s">
        <v>287</v>
      </c>
      <c r="C53" s="80">
        <v>3</v>
      </c>
      <c r="D53" s="80" t="s">
        <v>4</v>
      </c>
      <c r="E53" s="80" t="s">
        <v>5</v>
      </c>
      <c r="F53" s="80" t="s">
        <v>5</v>
      </c>
      <c r="G53" s="80" t="s">
        <v>5</v>
      </c>
      <c r="H53" s="80" t="s">
        <v>5</v>
      </c>
      <c r="I53" s="80">
        <v>1</v>
      </c>
      <c r="J53" s="80" t="s">
        <v>4</v>
      </c>
      <c r="K53" s="80" t="s">
        <v>5</v>
      </c>
      <c r="L53" s="80" t="s">
        <v>5</v>
      </c>
      <c r="M53" s="80">
        <v>2</v>
      </c>
      <c r="N53" s="80" t="s">
        <v>4</v>
      </c>
      <c r="O53" s="80" t="s">
        <v>5</v>
      </c>
      <c r="P53" s="80" t="s">
        <v>5</v>
      </c>
      <c r="Q53" s="80" t="s">
        <v>5</v>
      </c>
      <c r="R53" s="80" t="s">
        <v>5</v>
      </c>
      <c r="S53" s="80" t="s">
        <v>5</v>
      </c>
      <c r="T53" s="80" t="s">
        <v>5</v>
      </c>
    </row>
    <row r="54" spans="1:20" ht="11.45" customHeight="1">
      <c r="A54" s="115">
        <f>IF(D54&lt;&gt;"",COUNTA($D$9:D54),"")</f>
        <v>46</v>
      </c>
      <c r="B54" s="89" t="s">
        <v>288</v>
      </c>
      <c r="C54" s="80">
        <v>14</v>
      </c>
      <c r="D54" s="80">
        <v>408</v>
      </c>
      <c r="E54" s="80" t="s">
        <v>5</v>
      </c>
      <c r="F54" s="80" t="s">
        <v>5</v>
      </c>
      <c r="G54" s="80" t="s">
        <v>5</v>
      </c>
      <c r="H54" s="80" t="s">
        <v>5</v>
      </c>
      <c r="I54" s="80">
        <v>10</v>
      </c>
      <c r="J54" s="80">
        <v>363</v>
      </c>
      <c r="K54" s="80">
        <v>2</v>
      </c>
      <c r="L54" s="80" t="s">
        <v>4</v>
      </c>
      <c r="M54" s="80" t="s">
        <v>5</v>
      </c>
      <c r="N54" s="80" t="s">
        <v>5</v>
      </c>
      <c r="O54" s="80" t="s">
        <v>5</v>
      </c>
      <c r="P54" s="80" t="s">
        <v>5</v>
      </c>
      <c r="Q54" s="80" t="s">
        <v>5</v>
      </c>
      <c r="R54" s="80" t="s">
        <v>5</v>
      </c>
      <c r="S54" s="80">
        <v>2</v>
      </c>
      <c r="T54" s="80" t="s">
        <v>4</v>
      </c>
    </row>
    <row r="55" spans="1:20" ht="11.45" customHeight="1">
      <c r="A55" s="115">
        <f>IF(D55&lt;&gt;"",COUNTA($D$9:D55),"")</f>
        <v>47</v>
      </c>
      <c r="B55" s="89" t="s">
        <v>289</v>
      </c>
      <c r="C55" s="80" t="s">
        <v>5</v>
      </c>
      <c r="D55" s="80" t="s">
        <v>5</v>
      </c>
      <c r="E55" s="80" t="s">
        <v>5</v>
      </c>
      <c r="F55" s="80" t="s">
        <v>5</v>
      </c>
      <c r="G55" s="80" t="s">
        <v>5</v>
      </c>
      <c r="H55" s="80" t="s">
        <v>5</v>
      </c>
      <c r="I55" s="80" t="s">
        <v>5</v>
      </c>
      <c r="J55" s="80" t="s">
        <v>5</v>
      </c>
      <c r="K55" s="80" t="s">
        <v>5</v>
      </c>
      <c r="L55" s="80" t="s">
        <v>5</v>
      </c>
      <c r="M55" s="80" t="s">
        <v>5</v>
      </c>
      <c r="N55" s="80" t="s">
        <v>5</v>
      </c>
      <c r="O55" s="80" t="s">
        <v>5</v>
      </c>
      <c r="P55" s="80" t="s">
        <v>5</v>
      </c>
      <c r="Q55" s="80" t="s">
        <v>5</v>
      </c>
      <c r="R55" s="80" t="s">
        <v>5</v>
      </c>
      <c r="S55" s="80" t="s">
        <v>5</v>
      </c>
      <c r="T55" s="80" t="s">
        <v>5</v>
      </c>
    </row>
    <row r="56" spans="1:20" ht="22.5" customHeight="1">
      <c r="A56" s="115">
        <f>IF(D56&lt;&gt;"",COUNTA($D$9:D56),"")</f>
        <v>48</v>
      </c>
      <c r="B56" s="89" t="s">
        <v>290</v>
      </c>
      <c r="C56" s="80">
        <v>10</v>
      </c>
      <c r="D56" s="80">
        <v>298</v>
      </c>
      <c r="E56" s="80" t="s">
        <v>5</v>
      </c>
      <c r="F56" s="80" t="s">
        <v>5</v>
      </c>
      <c r="G56" s="80" t="s">
        <v>5</v>
      </c>
      <c r="H56" s="80" t="s">
        <v>5</v>
      </c>
      <c r="I56" s="80">
        <v>4</v>
      </c>
      <c r="J56" s="80" t="s">
        <v>4</v>
      </c>
      <c r="K56" s="80">
        <v>1</v>
      </c>
      <c r="L56" s="80" t="s">
        <v>4</v>
      </c>
      <c r="M56" s="80">
        <v>1</v>
      </c>
      <c r="N56" s="80" t="s">
        <v>4</v>
      </c>
      <c r="O56" s="80" t="s">
        <v>5</v>
      </c>
      <c r="P56" s="80" t="s">
        <v>5</v>
      </c>
      <c r="Q56" s="80" t="s">
        <v>5</v>
      </c>
      <c r="R56" s="80" t="s">
        <v>5</v>
      </c>
      <c r="S56" s="80">
        <v>4</v>
      </c>
      <c r="T56" s="80" t="s">
        <v>4</v>
      </c>
    </row>
    <row r="57" spans="1:20" ht="11.45" customHeight="1">
      <c r="A57" s="115">
        <f>IF(D57&lt;&gt;"",COUNTA($D$9:D57),"")</f>
        <v>49</v>
      </c>
      <c r="B57" s="89" t="s">
        <v>291</v>
      </c>
      <c r="C57" s="80" t="s">
        <v>5</v>
      </c>
      <c r="D57" s="80" t="s">
        <v>5</v>
      </c>
      <c r="E57" s="80" t="s">
        <v>5</v>
      </c>
      <c r="F57" s="80" t="s">
        <v>5</v>
      </c>
      <c r="G57" s="80" t="s">
        <v>5</v>
      </c>
      <c r="H57" s="80" t="s">
        <v>5</v>
      </c>
      <c r="I57" s="80" t="s">
        <v>5</v>
      </c>
      <c r="J57" s="80" t="s">
        <v>5</v>
      </c>
      <c r="K57" s="80" t="s">
        <v>5</v>
      </c>
      <c r="L57" s="80" t="s">
        <v>5</v>
      </c>
      <c r="M57" s="80" t="s">
        <v>5</v>
      </c>
      <c r="N57" s="80" t="s">
        <v>5</v>
      </c>
      <c r="O57" s="80" t="s">
        <v>5</v>
      </c>
      <c r="P57" s="80" t="s">
        <v>5</v>
      </c>
      <c r="Q57" s="80" t="s">
        <v>5</v>
      </c>
      <c r="R57" s="80" t="s">
        <v>5</v>
      </c>
      <c r="S57" s="80" t="s">
        <v>5</v>
      </c>
      <c r="T57" s="80" t="s">
        <v>5</v>
      </c>
    </row>
    <row r="58" spans="1:20" ht="11.45" customHeight="1">
      <c r="A58" s="115">
        <f>IF(D58&lt;&gt;"",COUNTA($D$9:D58),"")</f>
        <v>50</v>
      </c>
      <c r="B58" s="89" t="s">
        <v>292</v>
      </c>
      <c r="C58" s="80">
        <v>69</v>
      </c>
      <c r="D58" s="80">
        <v>386</v>
      </c>
      <c r="E58" s="80" t="s">
        <v>5</v>
      </c>
      <c r="F58" s="80" t="s">
        <v>5</v>
      </c>
      <c r="G58" s="80">
        <v>2</v>
      </c>
      <c r="H58" s="80" t="s">
        <v>4</v>
      </c>
      <c r="I58" s="80">
        <v>10</v>
      </c>
      <c r="J58" s="80">
        <v>23</v>
      </c>
      <c r="K58" s="80">
        <v>11</v>
      </c>
      <c r="L58" s="80">
        <v>11</v>
      </c>
      <c r="M58" s="80">
        <v>11</v>
      </c>
      <c r="N58" s="80" t="s">
        <v>4</v>
      </c>
      <c r="O58" s="80">
        <v>12</v>
      </c>
      <c r="P58" s="80">
        <v>38</v>
      </c>
      <c r="Q58" s="80">
        <v>8</v>
      </c>
      <c r="R58" s="80">
        <v>9</v>
      </c>
      <c r="S58" s="80">
        <v>15</v>
      </c>
      <c r="T58" s="80">
        <v>282</v>
      </c>
    </row>
    <row r="59" spans="1:20" ht="22.5" customHeight="1">
      <c r="A59" s="115">
        <f>IF(D59&lt;&gt;"",COUNTA($D$9:D59),"")</f>
        <v>51</v>
      </c>
      <c r="B59" s="89" t="s">
        <v>320</v>
      </c>
      <c r="C59" s="80">
        <v>68</v>
      </c>
      <c r="D59" s="80" t="s">
        <v>4</v>
      </c>
      <c r="E59" s="80" t="s">
        <v>5</v>
      </c>
      <c r="F59" s="80" t="s">
        <v>5</v>
      </c>
      <c r="G59" s="80">
        <v>2</v>
      </c>
      <c r="H59" s="80" t="s">
        <v>4</v>
      </c>
      <c r="I59" s="80">
        <v>9</v>
      </c>
      <c r="J59" s="80" t="s">
        <v>4</v>
      </c>
      <c r="K59" s="80">
        <v>11</v>
      </c>
      <c r="L59" s="80">
        <v>11</v>
      </c>
      <c r="M59" s="80">
        <v>11</v>
      </c>
      <c r="N59" s="80" t="s">
        <v>4</v>
      </c>
      <c r="O59" s="80">
        <v>12</v>
      </c>
      <c r="P59" s="80" t="s">
        <v>4</v>
      </c>
      <c r="Q59" s="80">
        <v>8</v>
      </c>
      <c r="R59" s="80">
        <v>9</v>
      </c>
      <c r="S59" s="80">
        <v>15</v>
      </c>
      <c r="T59" s="80">
        <v>282</v>
      </c>
    </row>
    <row r="60" spans="1:20" ht="11.45" customHeight="1">
      <c r="A60" s="115">
        <f>IF(D60&lt;&gt;"",COUNTA($D$9:D60),"")</f>
        <v>52</v>
      </c>
      <c r="B60" s="89" t="s">
        <v>286</v>
      </c>
      <c r="C60" s="80">
        <v>66</v>
      </c>
      <c r="D60" s="80">
        <v>380</v>
      </c>
      <c r="E60" s="80" t="s">
        <v>5</v>
      </c>
      <c r="F60" s="80" t="s">
        <v>5</v>
      </c>
      <c r="G60" s="80">
        <v>2</v>
      </c>
      <c r="H60" s="80" t="s">
        <v>4</v>
      </c>
      <c r="I60" s="80">
        <v>9</v>
      </c>
      <c r="J60" s="80">
        <v>20</v>
      </c>
      <c r="K60" s="80">
        <v>11</v>
      </c>
      <c r="L60" s="80">
        <v>10</v>
      </c>
      <c r="M60" s="80">
        <v>11</v>
      </c>
      <c r="N60" s="80">
        <v>8</v>
      </c>
      <c r="O60" s="80">
        <v>12</v>
      </c>
      <c r="P60" s="80">
        <v>37</v>
      </c>
      <c r="Q60" s="80">
        <v>8</v>
      </c>
      <c r="R60" s="80">
        <v>9</v>
      </c>
      <c r="S60" s="80">
        <v>13</v>
      </c>
      <c r="T60" s="80" t="s">
        <v>4</v>
      </c>
    </row>
    <row r="61" spans="1:20" ht="22.5" customHeight="1">
      <c r="A61" s="115">
        <f>IF(D61&lt;&gt;"",COUNTA($D$9:D61),"")</f>
        <v>53</v>
      </c>
      <c r="B61" s="89" t="s">
        <v>287</v>
      </c>
      <c r="C61" s="80">
        <v>19</v>
      </c>
      <c r="D61" s="80" t="s">
        <v>4</v>
      </c>
      <c r="E61" s="80" t="s">
        <v>5</v>
      </c>
      <c r="F61" s="80" t="s">
        <v>5</v>
      </c>
      <c r="G61" s="80" t="s">
        <v>5</v>
      </c>
      <c r="H61" s="80" t="s">
        <v>5</v>
      </c>
      <c r="I61" s="80">
        <v>2</v>
      </c>
      <c r="J61" s="80" t="s">
        <v>4</v>
      </c>
      <c r="K61" s="80">
        <v>4</v>
      </c>
      <c r="L61" s="80">
        <v>0.4</v>
      </c>
      <c r="M61" s="80">
        <v>3</v>
      </c>
      <c r="N61" s="80" t="s">
        <v>4</v>
      </c>
      <c r="O61" s="80">
        <v>4</v>
      </c>
      <c r="P61" s="80" t="s">
        <v>4</v>
      </c>
      <c r="Q61" s="80">
        <v>3</v>
      </c>
      <c r="R61" s="80">
        <v>0.2</v>
      </c>
      <c r="S61" s="80">
        <v>3</v>
      </c>
      <c r="T61" s="80" t="s">
        <v>4</v>
      </c>
    </row>
    <row r="62" spans="1:20" ht="11.45" customHeight="1">
      <c r="A62" s="115">
        <f>IF(D62&lt;&gt;"",COUNTA($D$9:D62),"")</f>
        <v>54</v>
      </c>
      <c r="B62" s="89" t="s">
        <v>293</v>
      </c>
      <c r="C62" s="80">
        <v>3</v>
      </c>
      <c r="D62" s="80" t="s">
        <v>4</v>
      </c>
      <c r="E62" s="80" t="s">
        <v>5</v>
      </c>
      <c r="F62" s="80" t="s">
        <v>5</v>
      </c>
      <c r="G62" s="80" t="s">
        <v>5</v>
      </c>
      <c r="H62" s="80" t="s">
        <v>5</v>
      </c>
      <c r="I62" s="80">
        <v>1</v>
      </c>
      <c r="J62" s="80" t="s">
        <v>4</v>
      </c>
      <c r="K62" s="80" t="s">
        <v>5</v>
      </c>
      <c r="L62" s="80" t="s">
        <v>5</v>
      </c>
      <c r="M62" s="80">
        <v>1</v>
      </c>
      <c r="N62" s="80" t="s">
        <v>4</v>
      </c>
      <c r="O62" s="80">
        <v>1</v>
      </c>
      <c r="P62" s="80" t="s">
        <v>4</v>
      </c>
      <c r="Q62" s="80" t="s">
        <v>5</v>
      </c>
      <c r="R62" s="80" t="s">
        <v>5</v>
      </c>
      <c r="S62" s="80" t="s">
        <v>5</v>
      </c>
      <c r="T62" s="80" t="s">
        <v>5</v>
      </c>
    </row>
    <row r="63" spans="1:20" ht="11.45" customHeight="1">
      <c r="A63" s="115">
        <f>IF(D63&lt;&gt;"",COUNTA($D$9:D63),"")</f>
        <v>55</v>
      </c>
      <c r="B63" s="89" t="s">
        <v>286</v>
      </c>
      <c r="C63" s="80">
        <v>3</v>
      </c>
      <c r="D63" s="80" t="s">
        <v>4</v>
      </c>
      <c r="E63" s="80" t="s">
        <v>5</v>
      </c>
      <c r="F63" s="80" t="s">
        <v>5</v>
      </c>
      <c r="G63" s="80" t="s">
        <v>5</v>
      </c>
      <c r="H63" s="80" t="s">
        <v>5</v>
      </c>
      <c r="I63" s="80">
        <v>1</v>
      </c>
      <c r="J63" s="80" t="s">
        <v>4</v>
      </c>
      <c r="K63" s="80" t="s">
        <v>5</v>
      </c>
      <c r="L63" s="80" t="s">
        <v>5</v>
      </c>
      <c r="M63" s="80">
        <v>1</v>
      </c>
      <c r="N63" s="80" t="s">
        <v>4</v>
      </c>
      <c r="O63" s="80">
        <v>1</v>
      </c>
      <c r="P63" s="80" t="s">
        <v>4</v>
      </c>
      <c r="Q63" s="80" t="s">
        <v>5</v>
      </c>
      <c r="R63" s="80" t="s">
        <v>5</v>
      </c>
      <c r="S63" s="80" t="s">
        <v>5</v>
      </c>
      <c r="T63" s="80" t="s">
        <v>5</v>
      </c>
    </row>
    <row r="64" spans="1:20" ht="22.5" customHeight="1">
      <c r="A64" s="115">
        <f>IF(D64&lt;&gt;"",COUNTA($D$9:D64),"")</f>
        <v>56</v>
      </c>
      <c r="B64" s="89" t="s">
        <v>287</v>
      </c>
      <c r="C64" s="80" t="s">
        <v>5</v>
      </c>
      <c r="D64" s="80" t="s">
        <v>5</v>
      </c>
      <c r="E64" s="80" t="s">
        <v>5</v>
      </c>
      <c r="F64" s="80" t="s">
        <v>5</v>
      </c>
      <c r="G64" s="80" t="s">
        <v>5</v>
      </c>
      <c r="H64" s="80" t="s">
        <v>5</v>
      </c>
      <c r="I64" s="80" t="s">
        <v>5</v>
      </c>
      <c r="J64" s="80" t="s">
        <v>5</v>
      </c>
      <c r="K64" s="80" t="s">
        <v>5</v>
      </c>
      <c r="L64" s="80" t="s">
        <v>5</v>
      </c>
      <c r="M64" s="80" t="s">
        <v>5</v>
      </c>
      <c r="N64" s="80" t="s">
        <v>5</v>
      </c>
      <c r="O64" s="80" t="s">
        <v>5</v>
      </c>
      <c r="P64" s="80" t="s">
        <v>5</v>
      </c>
      <c r="Q64" s="80" t="s">
        <v>5</v>
      </c>
      <c r="R64" s="80" t="s">
        <v>5</v>
      </c>
      <c r="S64" s="80" t="s">
        <v>5</v>
      </c>
      <c r="T64" s="80" t="s">
        <v>5</v>
      </c>
    </row>
    <row r="65" spans="1:20" ht="22.5" customHeight="1">
      <c r="A65" s="115">
        <f>IF(D65&lt;&gt;"",COUNTA($D$9:D65),"")</f>
        <v>57</v>
      </c>
      <c r="B65" s="89" t="s">
        <v>294</v>
      </c>
      <c r="C65" s="80">
        <v>1</v>
      </c>
      <c r="D65" s="80" t="s">
        <v>4</v>
      </c>
      <c r="E65" s="80" t="s">
        <v>5</v>
      </c>
      <c r="F65" s="80" t="s">
        <v>5</v>
      </c>
      <c r="G65" s="80" t="s">
        <v>5</v>
      </c>
      <c r="H65" s="80" t="s">
        <v>5</v>
      </c>
      <c r="I65" s="80">
        <v>1</v>
      </c>
      <c r="J65" s="80" t="s">
        <v>4</v>
      </c>
      <c r="K65" s="80" t="s">
        <v>5</v>
      </c>
      <c r="L65" s="80" t="s">
        <v>5</v>
      </c>
      <c r="M65" s="80" t="s">
        <v>5</v>
      </c>
      <c r="N65" s="80" t="s">
        <v>5</v>
      </c>
      <c r="O65" s="80" t="s">
        <v>5</v>
      </c>
      <c r="P65" s="80" t="s">
        <v>5</v>
      </c>
      <c r="Q65" s="80" t="s">
        <v>5</v>
      </c>
      <c r="R65" s="80" t="s">
        <v>5</v>
      </c>
      <c r="S65" s="80" t="s">
        <v>5</v>
      </c>
      <c r="T65" s="80" t="s">
        <v>5</v>
      </c>
    </row>
    <row r="66" spans="1:20" ht="11.45" customHeight="1">
      <c r="A66" s="115">
        <f>IF(D66&lt;&gt;"",COUNTA($D$9:D66),"")</f>
        <v>58</v>
      </c>
      <c r="B66" s="89" t="s">
        <v>286</v>
      </c>
      <c r="C66" s="80" t="s">
        <v>5</v>
      </c>
      <c r="D66" s="80" t="s">
        <v>5</v>
      </c>
      <c r="E66" s="80" t="s">
        <v>5</v>
      </c>
      <c r="F66" s="80" t="s">
        <v>5</v>
      </c>
      <c r="G66" s="80" t="s">
        <v>5</v>
      </c>
      <c r="H66" s="80" t="s">
        <v>5</v>
      </c>
      <c r="I66" s="80" t="s">
        <v>5</v>
      </c>
      <c r="J66" s="80" t="s">
        <v>5</v>
      </c>
      <c r="K66" s="80" t="s">
        <v>5</v>
      </c>
      <c r="L66" s="80" t="s">
        <v>5</v>
      </c>
      <c r="M66" s="80" t="s">
        <v>5</v>
      </c>
      <c r="N66" s="80" t="s">
        <v>5</v>
      </c>
      <c r="O66" s="80" t="s">
        <v>5</v>
      </c>
      <c r="P66" s="80" t="s">
        <v>5</v>
      </c>
      <c r="Q66" s="80" t="s">
        <v>5</v>
      </c>
      <c r="R66" s="80" t="s">
        <v>5</v>
      </c>
      <c r="S66" s="80" t="s">
        <v>5</v>
      </c>
      <c r="T66" s="80" t="s">
        <v>5</v>
      </c>
    </row>
    <row r="67" spans="1:20" ht="22.5" customHeight="1">
      <c r="A67" s="115">
        <f>IF(D67&lt;&gt;"",COUNTA($D$9:D67),"")</f>
        <v>59</v>
      </c>
      <c r="B67" s="89" t="s">
        <v>295</v>
      </c>
      <c r="C67" s="80">
        <v>1</v>
      </c>
      <c r="D67" s="80" t="s">
        <v>4</v>
      </c>
      <c r="E67" s="80" t="s">
        <v>5</v>
      </c>
      <c r="F67" s="80" t="s">
        <v>5</v>
      </c>
      <c r="G67" s="80" t="s">
        <v>5</v>
      </c>
      <c r="H67" s="80" t="s">
        <v>5</v>
      </c>
      <c r="I67" s="80">
        <v>1</v>
      </c>
      <c r="J67" s="80" t="s">
        <v>4</v>
      </c>
      <c r="K67" s="80" t="s">
        <v>5</v>
      </c>
      <c r="L67" s="80" t="s">
        <v>5</v>
      </c>
      <c r="M67" s="80" t="s">
        <v>5</v>
      </c>
      <c r="N67" s="80" t="s">
        <v>5</v>
      </c>
      <c r="O67" s="80" t="s">
        <v>5</v>
      </c>
      <c r="P67" s="80" t="s">
        <v>5</v>
      </c>
      <c r="Q67" s="80" t="s">
        <v>5</v>
      </c>
      <c r="R67" s="80" t="s">
        <v>5</v>
      </c>
      <c r="S67" s="80" t="s">
        <v>5</v>
      </c>
      <c r="T67" s="80" t="s">
        <v>5</v>
      </c>
    </row>
    <row r="68" spans="1:20" ht="22.5" customHeight="1">
      <c r="A68" s="115">
        <f>IF(D68&lt;&gt;"",COUNTA($D$9:D68),"")</f>
        <v>60</v>
      </c>
      <c r="B68" s="89" t="s">
        <v>296</v>
      </c>
      <c r="C68" s="80">
        <v>9</v>
      </c>
      <c r="D68" s="80">
        <v>342</v>
      </c>
      <c r="E68" s="80" t="s">
        <v>5</v>
      </c>
      <c r="F68" s="80" t="s">
        <v>5</v>
      </c>
      <c r="G68" s="80" t="s">
        <v>5</v>
      </c>
      <c r="H68" s="80" t="s">
        <v>5</v>
      </c>
      <c r="I68" s="80">
        <v>4</v>
      </c>
      <c r="J68" s="80" t="s">
        <v>4</v>
      </c>
      <c r="K68" s="80">
        <v>3</v>
      </c>
      <c r="L68" s="80" t="s">
        <v>4</v>
      </c>
      <c r="M68" s="80" t="s">
        <v>5</v>
      </c>
      <c r="N68" s="80" t="s">
        <v>5</v>
      </c>
      <c r="O68" s="80" t="s">
        <v>5</v>
      </c>
      <c r="P68" s="80" t="s">
        <v>5</v>
      </c>
      <c r="Q68" s="80" t="s">
        <v>5</v>
      </c>
      <c r="R68" s="80" t="s">
        <v>5</v>
      </c>
      <c r="S68" s="80">
        <v>2</v>
      </c>
      <c r="T68" s="80" t="s">
        <v>4</v>
      </c>
    </row>
    <row r="69" spans="1:20" ht="11.45" customHeight="1">
      <c r="A69" s="115">
        <f>IF(D69&lt;&gt;"",COUNTA($D$9:D69),"")</f>
        <v>61</v>
      </c>
      <c r="B69" s="89" t="s">
        <v>297</v>
      </c>
      <c r="C69" s="80">
        <v>45</v>
      </c>
      <c r="D69" s="80">
        <v>127</v>
      </c>
      <c r="E69" s="80">
        <v>1</v>
      </c>
      <c r="F69" s="80" t="s">
        <v>4</v>
      </c>
      <c r="G69" s="80">
        <v>2</v>
      </c>
      <c r="H69" s="80" t="s">
        <v>4</v>
      </c>
      <c r="I69" s="80">
        <v>3</v>
      </c>
      <c r="J69" s="80" t="s">
        <v>4</v>
      </c>
      <c r="K69" s="80">
        <v>8</v>
      </c>
      <c r="L69" s="80" t="s">
        <v>4</v>
      </c>
      <c r="M69" s="80">
        <v>7</v>
      </c>
      <c r="N69" s="80">
        <v>21</v>
      </c>
      <c r="O69" s="80">
        <v>5</v>
      </c>
      <c r="P69" s="80">
        <v>3</v>
      </c>
      <c r="Q69" s="80">
        <v>6</v>
      </c>
      <c r="R69" s="80" t="s">
        <v>4</v>
      </c>
      <c r="S69" s="80">
        <v>13</v>
      </c>
      <c r="T69" s="80" t="s">
        <v>4</v>
      </c>
    </row>
    <row r="70" spans="1:20" ht="11.45" customHeight="1">
      <c r="A70" s="115">
        <f>IF(D70&lt;&gt;"",COUNTA($D$9:D70),"")</f>
        <v>62</v>
      </c>
      <c r="B70" s="89" t="s">
        <v>298</v>
      </c>
      <c r="C70" s="80">
        <v>246</v>
      </c>
      <c r="D70" s="80">
        <v>1654</v>
      </c>
      <c r="E70" s="80" t="s">
        <v>5</v>
      </c>
      <c r="F70" s="80" t="s">
        <v>5</v>
      </c>
      <c r="G70" s="80">
        <v>2</v>
      </c>
      <c r="H70" s="80" t="s">
        <v>4</v>
      </c>
      <c r="I70" s="80">
        <v>47</v>
      </c>
      <c r="J70" s="80">
        <v>241</v>
      </c>
      <c r="K70" s="80">
        <v>41</v>
      </c>
      <c r="L70" s="80">
        <v>171</v>
      </c>
      <c r="M70" s="80">
        <v>29</v>
      </c>
      <c r="N70" s="80">
        <v>131</v>
      </c>
      <c r="O70" s="80">
        <v>14</v>
      </c>
      <c r="P70" s="80" t="s">
        <v>4</v>
      </c>
      <c r="Q70" s="80">
        <v>48</v>
      </c>
      <c r="R70" s="80">
        <v>371</v>
      </c>
      <c r="S70" s="80">
        <v>65</v>
      </c>
      <c r="T70" s="80">
        <v>664</v>
      </c>
    </row>
    <row r="71" spans="1:20" ht="11.45" customHeight="1">
      <c r="A71" s="115">
        <f>IF(D71&lt;&gt;"",COUNTA($D$9:D71),"")</f>
        <v>63</v>
      </c>
      <c r="B71" s="89" t="s">
        <v>299</v>
      </c>
      <c r="C71" s="80">
        <v>78</v>
      </c>
      <c r="D71" s="80">
        <v>1505</v>
      </c>
      <c r="E71" s="80">
        <v>1</v>
      </c>
      <c r="F71" s="80" t="s">
        <v>4</v>
      </c>
      <c r="G71" s="80">
        <v>2</v>
      </c>
      <c r="H71" s="80" t="s">
        <v>4</v>
      </c>
      <c r="I71" s="80">
        <v>12</v>
      </c>
      <c r="J71" s="80">
        <v>62</v>
      </c>
      <c r="K71" s="80">
        <v>13</v>
      </c>
      <c r="L71" s="80">
        <v>372</v>
      </c>
      <c r="M71" s="80">
        <v>12</v>
      </c>
      <c r="N71" s="80">
        <v>246</v>
      </c>
      <c r="O71" s="80">
        <v>12</v>
      </c>
      <c r="P71" s="80">
        <v>34</v>
      </c>
      <c r="Q71" s="80">
        <v>8</v>
      </c>
      <c r="R71" s="80">
        <v>21</v>
      </c>
      <c r="S71" s="80">
        <v>18</v>
      </c>
      <c r="T71" s="80">
        <v>745</v>
      </c>
    </row>
    <row r="72" spans="1:20" ht="11.45" customHeight="1">
      <c r="A72" s="115">
        <f>IF(D72&lt;&gt;"",COUNTA($D$9:D72),"")</f>
        <v>64</v>
      </c>
      <c r="B72" s="89" t="s">
        <v>300</v>
      </c>
      <c r="C72" s="80">
        <v>68</v>
      </c>
      <c r="D72" s="80">
        <v>1465</v>
      </c>
      <c r="E72" s="80">
        <v>1</v>
      </c>
      <c r="F72" s="80" t="s">
        <v>4</v>
      </c>
      <c r="G72" s="80">
        <v>2</v>
      </c>
      <c r="H72" s="80" t="s">
        <v>4</v>
      </c>
      <c r="I72" s="80">
        <v>10</v>
      </c>
      <c r="J72" s="80">
        <v>62</v>
      </c>
      <c r="K72" s="80">
        <v>10</v>
      </c>
      <c r="L72" s="80">
        <v>351</v>
      </c>
      <c r="M72" s="80">
        <v>12</v>
      </c>
      <c r="N72" s="80">
        <v>246</v>
      </c>
      <c r="O72" s="80">
        <v>11</v>
      </c>
      <c r="P72" s="80" t="s">
        <v>4</v>
      </c>
      <c r="Q72" s="80">
        <v>5</v>
      </c>
      <c r="R72" s="80">
        <v>13</v>
      </c>
      <c r="S72" s="80">
        <v>17</v>
      </c>
      <c r="T72" s="80" t="s">
        <v>4</v>
      </c>
    </row>
    <row r="73" spans="1:20" ht="11.45" customHeight="1">
      <c r="A73" s="115">
        <f>IF(D73&lt;&gt;"",COUNTA($D$9:D73),"")</f>
        <v>65</v>
      </c>
      <c r="B73" s="89" t="s">
        <v>301</v>
      </c>
      <c r="C73" s="80">
        <v>43</v>
      </c>
      <c r="D73" s="80">
        <v>1112</v>
      </c>
      <c r="E73" s="80">
        <v>1</v>
      </c>
      <c r="F73" s="80" t="s">
        <v>4</v>
      </c>
      <c r="G73" s="80">
        <v>2</v>
      </c>
      <c r="H73" s="80" t="s">
        <v>4</v>
      </c>
      <c r="I73" s="80">
        <v>7</v>
      </c>
      <c r="J73" s="80">
        <v>16</v>
      </c>
      <c r="K73" s="80">
        <v>6</v>
      </c>
      <c r="L73" s="80">
        <v>331</v>
      </c>
      <c r="M73" s="80">
        <v>7</v>
      </c>
      <c r="N73" s="80" t="s">
        <v>4</v>
      </c>
      <c r="O73" s="80">
        <v>5</v>
      </c>
      <c r="P73" s="80">
        <v>10</v>
      </c>
      <c r="Q73" s="80">
        <v>5</v>
      </c>
      <c r="R73" s="80" t="s">
        <v>4</v>
      </c>
      <c r="S73" s="80">
        <v>10</v>
      </c>
      <c r="T73" s="80">
        <v>581</v>
      </c>
    </row>
    <row r="74" spans="1:20" ht="11.45" customHeight="1">
      <c r="A74" s="115">
        <f>IF(D74&lt;&gt;"",COUNTA($D$9:D74),"")</f>
        <v>66</v>
      </c>
      <c r="B74" s="89" t="s">
        <v>302</v>
      </c>
      <c r="C74" s="80">
        <v>42</v>
      </c>
      <c r="D74" s="80" t="s">
        <v>4</v>
      </c>
      <c r="E74" s="80">
        <v>1</v>
      </c>
      <c r="F74" s="80" t="s">
        <v>4</v>
      </c>
      <c r="G74" s="80">
        <v>2</v>
      </c>
      <c r="H74" s="80" t="s">
        <v>4</v>
      </c>
      <c r="I74" s="80">
        <v>7</v>
      </c>
      <c r="J74" s="80">
        <v>16</v>
      </c>
      <c r="K74" s="80">
        <v>6</v>
      </c>
      <c r="L74" s="80">
        <v>331</v>
      </c>
      <c r="M74" s="80">
        <v>6</v>
      </c>
      <c r="N74" s="80" t="s">
        <v>4</v>
      </c>
      <c r="O74" s="80">
        <v>5</v>
      </c>
      <c r="P74" s="80">
        <v>10</v>
      </c>
      <c r="Q74" s="80">
        <v>5</v>
      </c>
      <c r="R74" s="80" t="s">
        <v>4</v>
      </c>
      <c r="S74" s="80">
        <v>10</v>
      </c>
      <c r="T74" s="80">
        <v>581</v>
      </c>
    </row>
    <row r="75" spans="1:20" ht="22.5" customHeight="1">
      <c r="A75" s="115">
        <f>IF(D75&lt;&gt;"",COUNTA($D$9:D75),"")</f>
        <v>67</v>
      </c>
      <c r="B75" s="89" t="s">
        <v>303</v>
      </c>
      <c r="C75" s="80">
        <v>1</v>
      </c>
      <c r="D75" s="80" t="s">
        <v>4</v>
      </c>
      <c r="E75" s="80" t="s">
        <v>5</v>
      </c>
      <c r="F75" s="80" t="s">
        <v>5</v>
      </c>
      <c r="G75" s="80" t="s">
        <v>5</v>
      </c>
      <c r="H75" s="80" t="s">
        <v>5</v>
      </c>
      <c r="I75" s="80" t="s">
        <v>5</v>
      </c>
      <c r="J75" s="80" t="s">
        <v>5</v>
      </c>
      <c r="K75" s="80" t="s">
        <v>5</v>
      </c>
      <c r="L75" s="80" t="s">
        <v>5</v>
      </c>
      <c r="M75" s="80">
        <v>1</v>
      </c>
      <c r="N75" s="80" t="s">
        <v>4</v>
      </c>
      <c r="O75" s="80" t="s">
        <v>5</v>
      </c>
      <c r="P75" s="80" t="s">
        <v>5</v>
      </c>
      <c r="Q75" s="80" t="s">
        <v>5</v>
      </c>
      <c r="R75" s="80" t="s">
        <v>5</v>
      </c>
      <c r="S75" s="80" t="s">
        <v>5</v>
      </c>
      <c r="T75" s="80" t="s">
        <v>5</v>
      </c>
    </row>
    <row r="76" spans="1:20" ht="11.45" customHeight="1">
      <c r="A76" s="115">
        <f>IF(D76&lt;&gt;"",COUNTA($D$9:D76),"")</f>
        <v>68</v>
      </c>
      <c r="B76" s="89" t="s">
        <v>304</v>
      </c>
      <c r="C76" s="80">
        <v>14</v>
      </c>
      <c r="D76" s="80">
        <v>38</v>
      </c>
      <c r="E76" s="80" t="s">
        <v>5</v>
      </c>
      <c r="F76" s="80" t="s">
        <v>5</v>
      </c>
      <c r="G76" s="80">
        <v>1</v>
      </c>
      <c r="H76" s="80" t="s">
        <v>4</v>
      </c>
      <c r="I76" s="80">
        <v>3</v>
      </c>
      <c r="J76" s="80" t="s">
        <v>4</v>
      </c>
      <c r="K76" s="80">
        <v>4</v>
      </c>
      <c r="L76" s="80" t="s">
        <v>4</v>
      </c>
      <c r="M76" s="80">
        <v>2</v>
      </c>
      <c r="N76" s="80" t="s">
        <v>4</v>
      </c>
      <c r="O76" s="80">
        <v>1</v>
      </c>
      <c r="P76" s="80" t="s">
        <v>4</v>
      </c>
      <c r="Q76" s="80">
        <v>1</v>
      </c>
      <c r="R76" s="80" t="s">
        <v>4</v>
      </c>
      <c r="S76" s="80">
        <v>2</v>
      </c>
      <c r="T76" s="80" t="s">
        <v>4</v>
      </c>
    </row>
    <row r="77" spans="1:20" ht="11.45" customHeight="1">
      <c r="A77" s="115">
        <f>IF(D77&lt;&gt;"",COUNTA($D$9:D77),"")</f>
        <v>69</v>
      </c>
      <c r="B77" s="89" t="s">
        <v>302</v>
      </c>
      <c r="C77" s="80">
        <v>11</v>
      </c>
      <c r="D77" s="80" t="s">
        <v>4</v>
      </c>
      <c r="E77" s="80" t="s">
        <v>5</v>
      </c>
      <c r="F77" s="80" t="s">
        <v>5</v>
      </c>
      <c r="G77" s="80">
        <v>1</v>
      </c>
      <c r="H77" s="80" t="s">
        <v>4</v>
      </c>
      <c r="I77" s="80">
        <v>2</v>
      </c>
      <c r="J77" s="80" t="s">
        <v>4</v>
      </c>
      <c r="K77" s="80">
        <v>4</v>
      </c>
      <c r="L77" s="80" t="s">
        <v>4</v>
      </c>
      <c r="M77" s="80">
        <v>1</v>
      </c>
      <c r="N77" s="80" t="s">
        <v>4</v>
      </c>
      <c r="O77" s="80" t="s">
        <v>5</v>
      </c>
      <c r="P77" s="80" t="s">
        <v>5</v>
      </c>
      <c r="Q77" s="80">
        <v>1</v>
      </c>
      <c r="R77" s="80" t="s">
        <v>4</v>
      </c>
      <c r="S77" s="80">
        <v>2</v>
      </c>
      <c r="T77" s="80" t="s">
        <v>4</v>
      </c>
    </row>
    <row r="78" spans="1:20" ht="22.5" customHeight="1">
      <c r="A78" s="115">
        <f>IF(D78&lt;&gt;"",COUNTA($D$9:D78),"")</f>
        <v>70</v>
      </c>
      <c r="B78" s="89" t="s">
        <v>303</v>
      </c>
      <c r="C78" s="80">
        <v>3</v>
      </c>
      <c r="D78" s="80" t="s">
        <v>4</v>
      </c>
      <c r="E78" s="80" t="s">
        <v>5</v>
      </c>
      <c r="F78" s="80" t="s">
        <v>5</v>
      </c>
      <c r="G78" s="80" t="s">
        <v>5</v>
      </c>
      <c r="H78" s="80" t="s">
        <v>5</v>
      </c>
      <c r="I78" s="80">
        <v>1</v>
      </c>
      <c r="J78" s="80" t="s">
        <v>4</v>
      </c>
      <c r="K78" s="80" t="s">
        <v>5</v>
      </c>
      <c r="L78" s="80" t="s">
        <v>5</v>
      </c>
      <c r="M78" s="80">
        <v>1</v>
      </c>
      <c r="N78" s="80" t="s">
        <v>4</v>
      </c>
      <c r="O78" s="80">
        <v>1</v>
      </c>
      <c r="P78" s="80" t="s">
        <v>4</v>
      </c>
      <c r="Q78" s="80" t="s">
        <v>5</v>
      </c>
      <c r="R78" s="80" t="s">
        <v>5</v>
      </c>
      <c r="S78" s="80" t="s">
        <v>5</v>
      </c>
      <c r="T78" s="80" t="s">
        <v>5</v>
      </c>
    </row>
    <row r="79" spans="1:20" ht="11.45" customHeight="1">
      <c r="A79" s="115">
        <f>IF(D79&lt;&gt;"",COUNTA($D$9:D79),"")</f>
        <v>71</v>
      </c>
      <c r="B79" s="89" t="s">
        <v>305</v>
      </c>
      <c r="C79" s="80">
        <v>29</v>
      </c>
      <c r="D79" s="80">
        <v>251</v>
      </c>
      <c r="E79" s="80" t="s">
        <v>5</v>
      </c>
      <c r="F79" s="80" t="s">
        <v>5</v>
      </c>
      <c r="G79" s="80">
        <v>2</v>
      </c>
      <c r="H79" s="80" t="s">
        <v>4</v>
      </c>
      <c r="I79" s="80">
        <v>2</v>
      </c>
      <c r="J79" s="80" t="s">
        <v>4</v>
      </c>
      <c r="K79" s="80">
        <v>5</v>
      </c>
      <c r="L79" s="80" t="s">
        <v>4</v>
      </c>
      <c r="M79" s="80">
        <v>6</v>
      </c>
      <c r="N79" s="80">
        <v>76</v>
      </c>
      <c r="O79" s="80">
        <v>5</v>
      </c>
      <c r="P79" s="80" t="s">
        <v>4</v>
      </c>
      <c r="Q79" s="80" t="s">
        <v>5</v>
      </c>
      <c r="R79" s="80" t="s">
        <v>5</v>
      </c>
      <c r="S79" s="80">
        <v>9</v>
      </c>
      <c r="T79" s="80" t="s">
        <v>4</v>
      </c>
    </row>
    <row r="80" spans="1:20" ht="11.45" customHeight="1">
      <c r="A80" s="115">
        <f>IF(D80&lt;&gt;"",COUNTA($D$9:D80),"")</f>
        <v>72</v>
      </c>
      <c r="B80" s="89" t="s">
        <v>302</v>
      </c>
      <c r="C80" s="80">
        <v>27</v>
      </c>
      <c r="D80" s="80" t="s">
        <v>4</v>
      </c>
      <c r="E80" s="80" t="s">
        <v>5</v>
      </c>
      <c r="F80" s="80" t="s">
        <v>5</v>
      </c>
      <c r="G80" s="80">
        <v>2</v>
      </c>
      <c r="H80" s="80" t="s">
        <v>4</v>
      </c>
      <c r="I80" s="80">
        <v>2</v>
      </c>
      <c r="J80" s="80" t="s">
        <v>4</v>
      </c>
      <c r="K80" s="80">
        <v>5</v>
      </c>
      <c r="L80" s="80" t="s">
        <v>4</v>
      </c>
      <c r="M80" s="80">
        <v>5</v>
      </c>
      <c r="N80" s="80" t="s">
        <v>4</v>
      </c>
      <c r="O80" s="80">
        <v>4</v>
      </c>
      <c r="P80" s="80">
        <v>1</v>
      </c>
      <c r="Q80" s="80" t="s">
        <v>5</v>
      </c>
      <c r="R80" s="80" t="s">
        <v>5</v>
      </c>
      <c r="S80" s="80">
        <v>9</v>
      </c>
      <c r="T80" s="80">
        <v>143</v>
      </c>
    </row>
    <row r="81" spans="1:20" ht="22.5" customHeight="1">
      <c r="A81" s="115">
        <f>IF(D81&lt;&gt;"",COUNTA($D$9:D81),"")</f>
        <v>73</v>
      </c>
      <c r="B81" s="89" t="s">
        <v>306</v>
      </c>
      <c r="C81" s="80">
        <v>3</v>
      </c>
      <c r="D81" s="80" t="s">
        <v>4</v>
      </c>
      <c r="E81" s="80" t="s">
        <v>5</v>
      </c>
      <c r="F81" s="80" t="s">
        <v>5</v>
      </c>
      <c r="G81" s="80" t="s">
        <v>5</v>
      </c>
      <c r="H81" s="80" t="s">
        <v>5</v>
      </c>
      <c r="I81" s="80" t="s">
        <v>5</v>
      </c>
      <c r="J81" s="80" t="s">
        <v>5</v>
      </c>
      <c r="K81" s="80" t="s">
        <v>5</v>
      </c>
      <c r="L81" s="80" t="s">
        <v>5</v>
      </c>
      <c r="M81" s="80">
        <v>1</v>
      </c>
      <c r="N81" s="80" t="s">
        <v>4</v>
      </c>
      <c r="O81" s="80">
        <v>1</v>
      </c>
      <c r="P81" s="80" t="s">
        <v>4</v>
      </c>
      <c r="Q81" s="80" t="s">
        <v>5</v>
      </c>
      <c r="R81" s="80" t="s">
        <v>5</v>
      </c>
      <c r="S81" s="80">
        <v>1</v>
      </c>
      <c r="T81" s="80" t="s">
        <v>4</v>
      </c>
    </row>
    <row r="82" spans="1:20" ht="11.45" customHeight="1">
      <c r="A82" s="115">
        <f>IF(D82&lt;&gt;"",COUNTA($D$9:D82),"")</f>
        <v>74</v>
      </c>
      <c r="B82" s="89" t="s">
        <v>307</v>
      </c>
      <c r="C82" s="80">
        <v>9</v>
      </c>
      <c r="D82" s="80">
        <v>64</v>
      </c>
      <c r="E82" s="80" t="s">
        <v>5</v>
      </c>
      <c r="F82" s="80" t="s">
        <v>5</v>
      </c>
      <c r="G82" s="80" t="s">
        <v>5</v>
      </c>
      <c r="H82" s="80" t="s">
        <v>5</v>
      </c>
      <c r="I82" s="80">
        <v>2</v>
      </c>
      <c r="J82" s="80" t="s">
        <v>4</v>
      </c>
      <c r="K82" s="80" t="s">
        <v>5</v>
      </c>
      <c r="L82" s="80" t="s">
        <v>5</v>
      </c>
      <c r="M82" s="80">
        <v>1</v>
      </c>
      <c r="N82" s="80" t="s">
        <v>4</v>
      </c>
      <c r="O82" s="80">
        <v>2</v>
      </c>
      <c r="P82" s="80" t="s">
        <v>4</v>
      </c>
      <c r="Q82" s="80">
        <v>1</v>
      </c>
      <c r="R82" s="80" t="s">
        <v>4</v>
      </c>
      <c r="S82" s="80">
        <v>3</v>
      </c>
      <c r="T82" s="80" t="s">
        <v>4</v>
      </c>
    </row>
    <row r="83" spans="1:20" ht="11.45" customHeight="1">
      <c r="A83" s="115">
        <f>IF(D83&lt;&gt;"",COUNTA($D$9:D83),"")</f>
        <v>75</v>
      </c>
      <c r="B83" s="89" t="s">
        <v>308</v>
      </c>
      <c r="C83" s="80">
        <v>1</v>
      </c>
      <c r="D83" s="80" t="s">
        <v>4</v>
      </c>
      <c r="E83" s="80" t="s">
        <v>5</v>
      </c>
      <c r="F83" s="80" t="s">
        <v>5</v>
      </c>
      <c r="G83" s="80" t="s">
        <v>5</v>
      </c>
      <c r="H83" s="80" t="s">
        <v>5</v>
      </c>
      <c r="I83" s="80">
        <v>1</v>
      </c>
      <c r="J83" s="80" t="s">
        <v>4</v>
      </c>
      <c r="K83" s="80" t="s">
        <v>5</v>
      </c>
      <c r="L83" s="80" t="s">
        <v>5</v>
      </c>
      <c r="M83" s="80" t="s">
        <v>5</v>
      </c>
      <c r="N83" s="80" t="s">
        <v>5</v>
      </c>
      <c r="O83" s="80" t="s">
        <v>5</v>
      </c>
      <c r="P83" s="80" t="s">
        <v>5</v>
      </c>
      <c r="Q83" s="80" t="s">
        <v>5</v>
      </c>
      <c r="R83" s="80" t="s">
        <v>5</v>
      </c>
      <c r="S83" s="80" t="s">
        <v>5</v>
      </c>
      <c r="T83" s="80" t="s">
        <v>5</v>
      </c>
    </row>
    <row r="84" spans="1:20" ht="11.45" customHeight="1">
      <c r="A84" s="115">
        <f>IF(D84&lt;&gt;"",COUNTA($D$9:D84),"")</f>
        <v>76</v>
      </c>
      <c r="B84" s="89" t="s">
        <v>309</v>
      </c>
      <c r="C84" s="80">
        <v>1</v>
      </c>
      <c r="D84" s="80" t="s">
        <v>4</v>
      </c>
      <c r="E84" s="80" t="s">
        <v>5</v>
      </c>
      <c r="F84" s="80" t="s">
        <v>5</v>
      </c>
      <c r="G84" s="80" t="s">
        <v>5</v>
      </c>
      <c r="H84" s="80" t="s">
        <v>5</v>
      </c>
      <c r="I84" s="80">
        <v>1</v>
      </c>
      <c r="J84" s="80" t="s">
        <v>4</v>
      </c>
      <c r="K84" s="80" t="s">
        <v>5</v>
      </c>
      <c r="L84" s="80" t="s">
        <v>5</v>
      </c>
      <c r="M84" s="80" t="s">
        <v>5</v>
      </c>
      <c r="N84" s="80" t="s">
        <v>5</v>
      </c>
      <c r="O84" s="80" t="s">
        <v>5</v>
      </c>
      <c r="P84" s="80" t="s">
        <v>5</v>
      </c>
      <c r="Q84" s="80" t="s">
        <v>5</v>
      </c>
      <c r="R84" s="80" t="s">
        <v>5</v>
      </c>
      <c r="S84" s="80" t="s">
        <v>5</v>
      </c>
      <c r="T84" s="80" t="s">
        <v>5</v>
      </c>
    </row>
    <row r="85" spans="1:20" ht="11.45" customHeight="1">
      <c r="A85" s="115">
        <f>IF(D85&lt;&gt;"",COUNTA($D$9:D85),"")</f>
        <v>77</v>
      </c>
      <c r="B85" s="89" t="s">
        <v>310</v>
      </c>
      <c r="C85" s="80" t="s">
        <v>5</v>
      </c>
      <c r="D85" s="80" t="s">
        <v>5</v>
      </c>
      <c r="E85" s="80" t="s">
        <v>5</v>
      </c>
      <c r="F85" s="80" t="s">
        <v>5</v>
      </c>
      <c r="G85" s="80" t="s">
        <v>5</v>
      </c>
      <c r="H85" s="80" t="s">
        <v>5</v>
      </c>
      <c r="I85" s="80" t="s">
        <v>5</v>
      </c>
      <c r="J85" s="80" t="s">
        <v>5</v>
      </c>
      <c r="K85" s="80" t="s">
        <v>5</v>
      </c>
      <c r="L85" s="80" t="s">
        <v>5</v>
      </c>
      <c r="M85" s="80" t="s">
        <v>5</v>
      </c>
      <c r="N85" s="80" t="s">
        <v>5</v>
      </c>
      <c r="O85" s="80" t="s">
        <v>5</v>
      </c>
      <c r="P85" s="80" t="s">
        <v>5</v>
      </c>
      <c r="Q85" s="80" t="s">
        <v>5</v>
      </c>
      <c r="R85" s="80" t="s">
        <v>5</v>
      </c>
      <c r="S85" s="80" t="s">
        <v>5</v>
      </c>
      <c r="T85" s="80" t="s">
        <v>5</v>
      </c>
    </row>
    <row r="86" spans="1:20" ht="22.5" customHeight="1">
      <c r="A86" s="115">
        <f>IF(D86&lt;&gt;"",COUNTA($D$9:D86),"")</f>
        <v>78</v>
      </c>
      <c r="B86" s="89" t="s">
        <v>311</v>
      </c>
      <c r="C86" s="80">
        <v>6</v>
      </c>
      <c r="D86" s="80" t="s">
        <v>4</v>
      </c>
      <c r="E86" s="80">
        <v>1</v>
      </c>
      <c r="F86" s="80" t="s">
        <v>4</v>
      </c>
      <c r="G86" s="80" t="s">
        <v>5</v>
      </c>
      <c r="H86" s="80" t="s">
        <v>5</v>
      </c>
      <c r="I86" s="80" t="s">
        <v>5</v>
      </c>
      <c r="J86" s="80" t="s">
        <v>5</v>
      </c>
      <c r="K86" s="80">
        <v>3</v>
      </c>
      <c r="L86" s="80" t="s">
        <v>4</v>
      </c>
      <c r="M86" s="80" t="s">
        <v>5</v>
      </c>
      <c r="N86" s="80" t="s">
        <v>5</v>
      </c>
      <c r="O86" s="80" t="s">
        <v>5</v>
      </c>
      <c r="P86" s="80" t="s">
        <v>5</v>
      </c>
      <c r="Q86" s="80">
        <v>2</v>
      </c>
      <c r="R86" s="80" t="s">
        <v>4</v>
      </c>
      <c r="S86" s="80" t="s">
        <v>5</v>
      </c>
      <c r="T86" s="80" t="s">
        <v>5</v>
      </c>
    </row>
    <row r="87" spans="1:20" ht="11.45" customHeight="1">
      <c r="A87" s="115">
        <f>IF(D87&lt;&gt;"",COUNTA($D$9:D87),"")</f>
        <v>79</v>
      </c>
      <c r="B87" s="89" t="s">
        <v>286</v>
      </c>
      <c r="C87" s="80">
        <v>6</v>
      </c>
      <c r="D87" s="80">
        <v>24</v>
      </c>
      <c r="E87" s="80">
        <v>1</v>
      </c>
      <c r="F87" s="80" t="s">
        <v>4</v>
      </c>
      <c r="G87" s="80" t="s">
        <v>5</v>
      </c>
      <c r="H87" s="80" t="s">
        <v>5</v>
      </c>
      <c r="I87" s="80" t="s">
        <v>5</v>
      </c>
      <c r="J87" s="80" t="s">
        <v>5</v>
      </c>
      <c r="K87" s="80">
        <v>3</v>
      </c>
      <c r="L87" s="80" t="s">
        <v>4</v>
      </c>
      <c r="M87" s="80" t="s">
        <v>5</v>
      </c>
      <c r="N87" s="80" t="s">
        <v>5</v>
      </c>
      <c r="O87" s="80" t="s">
        <v>5</v>
      </c>
      <c r="P87" s="80" t="s">
        <v>5</v>
      </c>
      <c r="Q87" s="80">
        <v>2</v>
      </c>
      <c r="R87" s="80" t="s">
        <v>4</v>
      </c>
      <c r="S87" s="80" t="s">
        <v>5</v>
      </c>
      <c r="T87" s="80" t="s">
        <v>5</v>
      </c>
    </row>
    <row r="88" spans="1:20" ht="22.5" customHeight="1">
      <c r="A88" s="115">
        <f>IF(D88&lt;&gt;"",COUNTA($D$9:D88),"")</f>
        <v>80</v>
      </c>
      <c r="B88" s="89" t="s">
        <v>287</v>
      </c>
      <c r="C88" s="80">
        <v>1</v>
      </c>
      <c r="D88" s="80" t="s">
        <v>4</v>
      </c>
      <c r="E88" s="80" t="s">
        <v>5</v>
      </c>
      <c r="F88" s="80" t="s">
        <v>5</v>
      </c>
      <c r="G88" s="80" t="s">
        <v>5</v>
      </c>
      <c r="H88" s="80" t="s">
        <v>5</v>
      </c>
      <c r="I88" s="80" t="s">
        <v>5</v>
      </c>
      <c r="J88" s="80" t="s">
        <v>5</v>
      </c>
      <c r="K88" s="80">
        <v>1</v>
      </c>
      <c r="L88" s="80" t="s">
        <v>4</v>
      </c>
      <c r="M88" s="80" t="s">
        <v>5</v>
      </c>
      <c r="N88" s="80" t="s">
        <v>5</v>
      </c>
      <c r="O88" s="80" t="s">
        <v>5</v>
      </c>
      <c r="P88" s="80" t="s">
        <v>5</v>
      </c>
      <c r="Q88" s="80" t="s">
        <v>5</v>
      </c>
      <c r="R88" s="80" t="s">
        <v>5</v>
      </c>
      <c r="S88" s="80" t="s">
        <v>5</v>
      </c>
      <c r="T88" s="80" t="s">
        <v>5</v>
      </c>
    </row>
    <row r="89" spans="1:20" ht="11.45" customHeight="1">
      <c r="A89" s="115">
        <f>IF(D89&lt;&gt;"",COUNTA($D$9:D89),"")</f>
        <v>81</v>
      </c>
      <c r="B89" s="89" t="s">
        <v>312</v>
      </c>
      <c r="C89" s="80">
        <v>5</v>
      </c>
      <c r="D89" s="80">
        <v>3</v>
      </c>
      <c r="E89" s="80" t="s">
        <v>5</v>
      </c>
      <c r="F89" s="80" t="s">
        <v>5</v>
      </c>
      <c r="G89" s="80" t="s">
        <v>5</v>
      </c>
      <c r="H89" s="80" t="s">
        <v>5</v>
      </c>
      <c r="I89" s="80">
        <v>1</v>
      </c>
      <c r="J89" s="80" t="s">
        <v>4</v>
      </c>
      <c r="K89" s="80">
        <v>1</v>
      </c>
      <c r="L89" s="80" t="s">
        <v>4</v>
      </c>
      <c r="M89" s="80" t="s">
        <v>5</v>
      </c>
      <c r="N89" s="80" t="s">
        <v>5</v>
      </c>
      <c r="O89" s="80" t="s">
        <v>5</v>
      </c>
      <c r="P89" s="80" t="s">
        <v>5</v>
      </c>
      <c r="Q89" s="80">
        <v>2</v>
      </c>
      <c r="R89" s="80" t="s">
        <v>4</v>
      </c>
      <c r="S89" s="80">
        <v>1</v>
      </c>
      <c r="T89" s="80" t="s">
        <v>4</v>
      </c>
    </row>
    <row r="90" spans="1:20" ht="11.45" customHeight="1">
      <c r="A90" s="115">
        <f>IF(D90&lt;&gt;"",COUNTA($D$9:D90),"")</f>
        <v>82</v>
      </c>
      <c r="B90" s="89" t="s">
        <v>313</v>
      </c>
      <c r="C90" s="80">
        <v>4</v>
      </c>
      <c r="D90" s="80">
        <v>12</v>
      </c>
      <c r="E90" s="80" t="s">
        <v>5</v>
      </c>
      <c r="F90" s="80" t="s">
        <v>5</v>
      </c>
      <c r="G90" s="80" t="s">
        <v>5</v>
      </c>
      <c r="H90" s="80" t="s">
        <v>5</v>
      </c>
      <c r="I90" s="80" t="s">
        <v>5</v>
      </c>
      <c r="J90" s="80" t="s">
        <v>5</v>
      </c>
      <c r="K90" s="80">
        <v>1</v>
      </c>
      <c r="L90" s="80" t="s">
        <v>4</v>
      </c>
      <c r="M90" s="80" t="s">
        <v>5</v>
      </c>
      <c r="N90" s="80" t="s">
        <v>5</v>
      </c>
      <c r="O90" s="80">
        <v>2</v>
      </c>
      <c r="P90" s="80" t="s">
        <v>4</v>
      </c>
      <c r="Q90" s="80">
        <v>1</v>
      </c>
      <c r="R90" s="80" t="s">
        <v>4</v>
      </c>
      <c r="S90" s="80" t="s">
        <v>5</v>
      </c>
      <c r="T90" s="80" t="s">
        <v>5</v>
      </c>
    </row>
    <row r="91" spans="1:20" ht="11.45" customHeight="1">
      <c r="A91" s="115">
        <f>IF(D91&lt;&gt;"",COUNTA($D$9:D91),"")</f>
        <v>83</v>
      </c>
      <c r="B91" s="89" t="s">
        <v>314</v>
      </c>
      <c r="C91" s="80">
        <v>921</v>
      </c>
      <c r="D91" s="80">
        <v>101675</v>
      </c>
      <c r="E91" s="80">
        <v>1</v>
      </c>
      <c r="F91" s="80" t="s">
        <v>4</v>
      </c>
      <c r="G91" s="80">
        <v>4</v>
      </c>
      <c r="H91" s="80" t="s">
        <v>4</v>
      </c>
      <c r="I91" s="80">
        <v>189</v>
      </c>
      <c r="J91" s="80">
        <v>20721</v>
      </c>
      <c r="K91" s="80">
        <v>157</v>
      </c>
      <c r="L91" s="80">
        <v>13074</v>
      </c>
      <c r="M91" s="80">
        <v>103</v>
      </c>
      <c r="N91" s="80">
        <v>15607</v>
      </c>
      <c r="O91" s="80">
        <v>61</v>
      </c>
      <c r="P91" s="80">
        <v>3907</v>
      </c>
      <c r="Q91" s="80">
        <v>177</v>
      </c>
      <c r="R91" s="80">
        <v>29251</v>
      </c>
      <c r="S91" s="80">
        <v>229</v>
      </c>
      <c r="T91" s="80">
        <v>19012</v>
      </c>
    </row>
    <row r="92" spans="1:20" ht="11.45" customHeight="1">
      <c r="A92" s="115">
        <f>IF(D92&lt;&gt;"",COUNTA($D$9:D92),"")</f>
        <v>84</v>
      </c>
      <c r="B92" s="89" t="s">
        <v>315</v>
      </c>
      <c r="C92" s="80">
        <v>460</v>
      </c>
      <c r="D92" s="80">
        <v>19493</v>
      </c>
      <c r="E92" s="80" t="s">
        <v>5</v>
      </c>
      <c r="F92" s="80" t="s">
        <v>5</v>
      </c>
      <c r="G92" s="80" t="s">
        <v>5</v>
      </c>
      <c r="H92" s="80" t="s">
        <v>5</v>
      </c>
      <c r="I92" s="80">
        <v>95</v>
      </c>
      <c r="J92" s="80">
        <v>4930</v>
      </c>
      <c r="K92" s="80">
        <v>85</v>
      </c>
      <c r="L92" s="80">
        <v>2728</v>
      </c>
      <c r="M92" s="80">
        <v>47</v>
      </c>
      <c r="N92" s="80">
        <v>2669</v>
      </c>
      <c r="O92" s="80">
        <v>23</v>
      </c>
      <c r="P92" s="80">
        <v>398</v>
      </c>
      <c r="Q92" s="80">
        <v>106</v>
      </c>
      <c r="R92" s="80">
        <v>5159</v>
      </c>
      <c r="S92" s="80">
        <v>104</v>
      </c>
      <c r="T92" s="80">
        <v>3609</v>
      </c>
    </row>
    <row r="93" spans="1:20" ht="11.45" customHeight="1">
      <c r="A93" s="115">
        <f>IF(D93&lt;&gt;"",COUNTA($D$9:D93),"")</f>
        <v>85</v>
      </c>
      <c r="B93" s="89" t="s">
        <v>316</v>
      </c>
      <c r="C93" s="80">
        <v>832</v>
      </c>
      <c r="D93" s="80">
        <v>78854</v>
      </c>
      <c r="E93" s="80">
        <v>1</v>
      </c>
      <c r="F93" s="80" t="s">
        <v>4</v>
      </c>
      <c r="G93" s="80">
        <v>2</v>
      </c>
      <c r="H93" s="80" t="s">
        <v>4</v>
      </c>
      <c r="I93" s="80">
        <v>165</v>
      </c>
      <c r="J93" s="80">
        <v>14715</v>
      </c>
      <c r="K93" s="80">
        <v>139</v>
      </c>
      <c r="L93" s="80">
        <v>9235</v>
      </c>
      <c r="M93" s="80">
        <v>93</v>
      </c>
      <c r="N93" s="80">
        <v>12764</v>
      </c>
      <c r="O93" s="80">
        <v>60</v>
      </c>
      <c r="P93" s="80">
        <v>3467</v>
      </c>
      <c r="Q93" s="80">
        <v>164</v>
      </c>
      <c r="R93" s="80">
        <v>23281</v>
      </c>
      <c r="S93" s="80">
        <v>208</v>
      </c>
      <c r="T93" s="80">
        <v>15296</v>
      </c>
    </row>
    <row r="94" spans="1:20" ht="11.45" customHeight="1">
      <c r="A94" s="115">
        <f>IF(D94&lt;&gt;"",COUNTA($D$9:D94),"")</f>
        <v>86</v>
      </c>
      <c r="B94" s="89" t="s">
        <v>317</v>
      </c>
      <c r="C94" s="80">
        <v>184</v>
      </c>
      <c r="D94" s="80">
        <v>3229</v>
      </c>
      <c r="E94" s="80" t="s">
        <v>5</v>
      </c>
      <c r="F94" s="80" t="s">
        <v>5</v>
      </c>
      <c r="G94" s="80">
        <v>3</v>
      </c>
      <c r="H94" s="80">
        <v>6</v>
      </c>
      <c r="I94" s="80">
        <v>42</v>
      </c>
      <c r="J94" s="80">
        <v>1056</v>
      </c>
      <c r="K94" s="80">
        <v>35</v>
      </c>
      <c r="L94" s="80">
        <v>1077</v>
      </c>
      <c r="M94" s="80">
        <v>17</v>
      </c>
      <c r="N94" s="80">
        <v>166</v>
      </c>
      <c r="O94" s="80">
        <v>15</v>
      </c>
      <c r="P94" s="80">
        <v>32</v>
      </c>
      <c r="Q94" s="80">
        <v>41</v>
      </c>
      <c r="R94" s="80">
        <v>804</v>
      </c>
      <c r="S94" s="80">
        <v>31</v>
      </c>
      <c r="T94" s="80">
        <v>87</v>
      </c>
    </row>
    <row r="95" spans="1:20" ht="22.5" customHeight="1">
      <c r="A95" s="115">
        <f>IF(D95&lt;&gt;"",COUNTA($D$9:D95),"")</f>
        <v>87</v>
      </c>
      <c r="B95" s="89" t="s">
        <v>318</v>
      </c>
      <c r="C95" s="80">
        <v>34</v>
      </c>
      <c r="D95" s="80">
        <v>97</v>
      </c>
      <c r="E95" s="80" t="s">
        <v>5</v>
      </c>
      <c r="F95" s="80" t="s">
        <v>5</v>
      </c>
      <c r="G95" s="80" t="s">
        <v>5</v>
      </c>
      <c r="H95" s="80" t="s">
        <v>5</v>
      </c>
      <c r="I95" s="80">
        <v>6</v>
      </c>
      <c r="J95" s="80">
        <v>20</v>
      </c>
      <c r="K95" s="80">
        <v>11</v>
      </c>
      <c r="L95" s="80">
        <v>34</v>
      </c>
      <c r="M95" s="80">
        <v>3</v>
      </c>
      <c r="N95" s="80">
        <v>8</v>
      </c>
      <c r="O95" s="80">
        <v>3</v>
      </c>
      <c r="P95" s="80">
        <v>9</v>
      </c>
      <c r="Q95" s="80">
        <v>3</v>
      </c>
      <c r="R95" s="80">
        <v>6</v>
      </c>
      <c r="S95" s="80">
        <v>8</v>
      </c>
      <c r="T95" s="80">
        <v>21</v>
      </c>
    </row>
    <row r="96" spans="1:20" ht="11.45" customHeight="1">
      <c r="A96" s="115">
        <f>IF(D96&lt;&gt;"",COUNTA($D$9:D96),"")</f>
        <v>88</v>
      </c>
      <c r="B96" s="89" t="s">
        <v>319</v>
      </c>
      <c r="C96" s="80">
        <v>30</v>
      </c>
      <c r="D96" s="80">
        <v>15</v>
      </c>
      <c r="E96" s="80" t="s">
        <v>5</v>
      </c>
      <c r="F96" s="80" t="s">
        <v>5</v>
      </c>
      <c r="G96" s="80" t="s">
        <v>5</v>
      </c>
      <c r="H96" s="80" t="s">
        <v>5</v>
      </c>
      <c r="I96" s="80">
        <v>7</v>
      </c>
      <c r="J96" s="80" t="s">
        <v>4</v>
      </c>
      <c r="K96" s="80">
        <v>6</v>
      </c>
      <c r="L96" s="80">
        <v>4</v>
      </c>
      <c r="M96" s="80">
        <v>2</v>
      </c>
      <c r="N96" s="80" t="s">
        <v>4</v>
      </c>
      <c r="O96" s="80">
        <v>3</v>
      </c>
      <c r="P96" s="80">
        <v>1</v>
      </c>
      <c r="Q96" s="80">
        <v>3</v>
      </c>
      <c r="R96" s="80">
        <v>1</v>
      </c>
      <c r="S96" s="80">
        <v>9</v>
      </c>
      <c r="T96" s="80">
        <v>2</v>
      </c>
    </row>
  </sheetData>
  <mergeCells count="18">
    <mergeCell ref="S3:T4"/>
    <mergeCell ref="I3:J4"/>
    <mergeCell ref="K3:L4"/>
    <mergeCell ref="M3:N4"/>
    <mergeCell ref="O3:P4"/>
    <mergeCell ref="Q3:R4"/>
    <mergeCell ref="I1:N1"/>
    <mergeCell ref="O1:T1"/>
    <mergeCell ref="O2:T2"/>
    <mergeCell ref="I2:N2"/>
    <mergeCell ref="E2:H2"/>
    <mergeCell ref="A1:B1"/>
    <mergeCell ref="A2:A6"/>
    <mergeCell ref="B2:B6"/>
    <mergeCell ref="C2:D4"/>
    <mergeCell ref="C1:H1"/>
    <mergeCell ref="E3:F4"/>
    <mergeCell ref="G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T50"/>
  <sheetViews>
    <sheetView zoomScale="140" zoomScaleNormal="140" workbookViewId="0">
      <pane xSplit="2" ySplit="7" topLeftCell="C32"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28515625" style="113" customWidth="1"/>
    <col min="2" max="2" width="24.7109375" style="131" customWidth="1"/>
    <col min="3" max="3" width="7" style="119" customWidth="1"/>
    <col min="4" max="4" width="8.28515625" style="119" customWidth="1"/>
    <col min="5" max="5" width="7.7109375" style="119" customWidth="1"/>
    <col min="6" max="6" width="7.7109375" style="132" customWidth="1"/>
    <col min="7" max="10" width="7.7109375" style="119" customWidth="1"/>
    <col min="11" max="11" width="6.42578125" style="119" customWidth="1"/>
    <col min="12" max="12" width="6.140625" style="119" customWidth="1"/>
    <col min="13" max="13" width="6.42578125" style="119" customWidth="1"/>
    <col min="14" max="14" width="6.140625" style="132" customWidth="1"/>
    <col min="15" max="15" width="6.42578125" style="119" customWidth="1"/>
    <col min="16" max="16" width="6.140625" style="119" customWidth="1"/>
    <col min="17" max="17" width="6.42578125" style="119" customWidth="1"/>
    <col min="18" max="18" width="6.140625" style="119" customWidth="1"/>
    <col min="19" max="19" width="6.42578125" style="119" customWidth="1"/>
    <col min="20" max="20" width="6.140625" style="119" customWidth="1"/>
    <col min="21" max="16384" width="11.28515625" style="119"/>
  </cols>
  <sheetData>
    <row r="1" spans="1:20" s="118" customFormat="1" ht="50.1" customHeight="1">
      <c r="A1" s="221" t="s">
        <v>58</v>
      </c>
      <c r="B1" s="222"/>
      <c r="C1" s="223" t="s">
        <v>321</v>
      </c>
      <c r="D1" s="224"/>
      <c r="E1" s="224"/>
      <c r="F1" s="224"/>
      <c r="G1" s="224"/>
      <c r="H1" s="224"/>
      <c r="I1" s="224"/>
      <c r="J1" s="225"/>
      <c r="K1" s="226" t="s">
        <v>321</v>
      </c>
      <c r="L1" s="224"/>
      <c r="M1" s="224"/>
      <c r="N1" s="224"/>
      <c r="O1" s="224"/>
      <c r="P1" s="224"/>
      <c r="Q1" s="224"/>
      <c r="R1" s="224"/>
      <c r="S1" s="224"/>
      <c r="T1" s="225"/>
    </row>
    <row r="2" spans="1:20" s="118" customFormat="1" ht="11.65" customHeight="1">
      <c r="A2" s="201" t="s">
        <v>19</v>
      </c>
      <c r="B2" s="214" t="s">
        <v>176</v>
      </c>
      <c r="C2" s="214" t="s">
        <v>332</v>
      </c>
      <c r="D2" s="217"/>
      <c r="E2" s="215" t="s">
        <v>171</v>
      </c>
      <c r="F2" s="218"/>
      <c r="G2" s="218"/>
      <c r="H2" s="218"/>
      <c r="I2" s="215" t="s">
        <v>172</v>
      </c>
      <c r="J2" s="216"/>
      <c r="K2" s="227" t="s">
        <v>172</v>
      </c>
      <c r="L2" s="215"/>
      <c r="M2" s="215"/>
      <c r="N2" s="215"/>
      <c r="O2" s="215"/>
      <c r="P2" s="215"/>
      <c r="Q2" s="215"/>
      <c r="R2" s="215"/>
      <c r="S2" s="215"/>
      <c r="T2" s="228"/>
    </row>
    <row r="3" spans="1:20" ht="11.65" customHeight="1">
      <c r="A3" s="201"/>
      <c r="B3" s="214"/>
      <c r="C3" s="217"/>
      <c r="D3" s="217"/>
      <c r="E3" s="214" t="s">
        <v>126</v>
      </c>
      <c r="F3" s="214"/>
      <c r="G3" s="214" t="s">
        <v>127</v>
      </c>
      <c r="H3" s="214"/>
      <c r="I3" s="214" t="s">
        <v>333</v>
      </c>
      <c r="J3" s="220"/>
      <c r="K3" s="219" t="s">
        <v>130</v>
      </c>
      <c r="L3" s="214"/>
      <c r="M3" s="214" t="s">
        <v>334</v>
      </c>
      <c r="N3" s="214"/>
      <c r="O3" s="214" t="s">
        <v>173</v>
      </c>
      <c r="P3" s="214"/>
      <c r="Q3" s="214" t="s">
        <v>335</v>
      </c>
      <c r="R3" s="214"/>
      <c r="S3" s="214" t="s">
        <v>336</v>
      </c>
      <c r="T3" s="220"/>
    </row>
    <row r="4" spans="1:20" ht="11.65" customHeight="1">
      <c r="A4" s="201"/>
      <c r="B4" s="214"/>
      <c r="C4" s="217"/>
      <c r="D4" s="217"/>
      <c r="E4" s="214"/>
      <c r="F4" s="214"/>
      <c r="G4" s="214"/>
      <c r="H4" s="214"/>
      <c r="I4" s="214"/>
      <c r="J4" s="220"/>
      <c r="K4" s="219"/>
      <c r="L4" s="214"/>
      <c r="M4" s="214"/>
      <c r="N4" s="214"/>
      <c r="O4" s="214"/>
      <c r="P4" s="214"/>
      <c r="Q4" s="214"/>
      <c r="R4" s="214"/>
      <c r="S4" s="214"/>
      <c r="T4" s="220"/>
    </row>
    <row r="5" spans="1:20" ht="11.65" customHeight="1">
      <c r="A5" s="201"/>
      <c r="B5" s="214"/>
      <c r="C5" s="120" t="s">
        <v>26</v>
      </c>
      <c r="D5" s="120" t="s">
        <v>176</v>
      </c>
      <c r="E5" s="120" t="s">
        <v>26</v>
      </c>
      <c r="F5" s="120" t="s">
        <v>176</v>
      </c>
      <c r="G5" s="120" t="s">
        <v>26</v>
      </c>
      <c r="H5" s="120" t="s">
        <v>176</v>
      </c>
      <c r="I5" s="120" t="s">
        <v>26</v>
      </c>
      <c r="J5" s="121" t="s">
        <v>176</v>
      </c>
      <c r="K5" s="122" t="s">
        <v>26</v>
      </c>
      <c r="L5" s="123" t="s">
        <v>176</v>
      </c>
      <c r="M5" s="123" t="s">
        <v>26</v>
      </c>
      <c r="N5" s="123" t="s">
        <v>176</v>
      </c>
      <c r="O5" s="123" t="s">
        <v>26</v>
      </c>
      <c r="P5" s="123" t="s">
        <v>176</v>
      </c>
      <c r="Q5" s="123" t="s">
        <v>26</v>
      </c>
      <c r="R5" s="123" t="s">
        <v>176</v>
      </c>
      <c r="S5" s="123" t="s">
        <v>26</v>
      </c>
      <c r="T5" s="124" t="s">
        <v>176</v>
      </c>
    </row>
    <row r="6" spans="1:20" ht="11.65" customHeight="1">
      <c r="A6" s="201"/>
      <c r="B6" s="214"/>
      <c r="C6" s="214" t="s">
        <v>29</v>
      </c>
      <c r="D6" s="214"/>
      <c r="E6" s="214"/>
      <c r="F6" s="214"/>
      <c r="G6" s="214"/>
      <c r="H6" s="214"/>
      <c r="I6" s="214"/>
      <c r="J6" s="220"/>
      <c r="K6" s="219" t="s">
        <v>29</v>
      </c>
      <c r="L6" s="214"/>
      <c r="M6" s="214"/>
      <c r="N6" s="214"/>
      <c r="O6" s="214"/>
      <c r="P6" s="214"/>
      <c r="Q6" s="214"/>
      <c r="R6" s="214"/>
      <c r="S6" s="214"/>
      <c r="T6" s="220"/>
    </row>
    <row r="7" spans="1:20" s="117" customFormat="1" ht="11.65" customHeight="1">
      <c r="A7" s="39">
        <v>1</v>
      </c>
      <c r="B7" s="40">
        <v>2</v>
      </c>
      <c r="C7" s="36">
        <v>3</v>
      </c>
      <c r="D7" s="36">
        <v>4</v>
      </c>
      <c r="E7" s="36">
        <v>5</v>
      </c>
      <c r="F7" s="36">
        <v>6</v>
      </c>
      <c r="G7" s="36">
        <v>7</v>
      </c>
      <c r="H7" s="36">
        <v>8</v>
      </c>
      <c r="I7" s="36">
        <v>9</v>
      </c>
      <c r="J7" s="41">
        <v>10</v>
      </c>
      <c r="K7" s="39">
        <v>11</v>
      </c>
      <c r="L7" s="36">
        <v>12</v>
      </c>
      <c r="M7" s="36">
        <v>13</v>
      </c>
      <c r="N7" s="36">
        <v>14</v>
      </c>
      <c r="O7" s="36">
        <v>15</v>
      </c>
      <c r="P7" s="36">
        <v>16</v>
      </c>
      <c r="Q7" s="36">
        <v>17</v>
      </c>
      <c r="R7" s="36">
        <v>18</v>
      </c>
      <c r="S7" s="36">
        <v>19</v>
      </c>
      <c r="T7" s="41">
        <v>20</v>
      </c>
    </row>
    <row r="8" spans="1:20" s="125" customFormat="1" ht="11.65" customHeight="1">
      <c r="A8" s="133"/>
      <c r="B8" s="126"/>
      <c r="C8" s="80"/>
      <c r="D8" s="80"/>
      <c r="E8" s="135"/>
      <c r="F8" s="135"/>
      <c r="G8" s="135"/>
      <c r="H8" s="135"/>
      <c r="I8" s="135"/>
      <c r="J8" s="80"/>
      <c r="K8" s="80"/>
      <c r="L8" s="84"/>
      <c r="M8" s="80"/>
      <c r="N8" s="80"/>
      <c r="O8" s="80"/>
      <c r="P8" s="80"/>
      <c r="Q8" s="80"/>
      <c r="R8" s="84"/>
      <c r="S8" s="80"/>
      <c r="T8" s="84"/>
    </row>
    <row r="9" spans="1:20" s="128" customFormat="1" ht="11.65" customHeight="1">
      <c r="A9" s="42">
        <f>IF(C9&lt;&gt;"",COUNTA($C$9:C9),"")</f>
        <v>1</v>
      </c>
      <c r="B9" s="127" t="s">
        <v>147</v>
      </c>
      <c r="C9" s="83">
        <v>493</v>
      </c>
      <c r="D9" s="83">
        <v>75589</v>
      </c>
      <c r="E9" s="136">
        <v>1</v>
      </c>
      <c r="F9" s="136" t="s">
        <v>4</v>
      </c>
      <c r="G9" s="136">
        <v>1</v>
      </c>
      <c r="H9" s="136" t="s">
        <v>4</v>
      </c>
      <c r="I9" s="136">
        <v>107</v>
      </c>
      <c r="J9" s="83">
        <v>13673</v>
      </c>
      <c r="K9" s="83">
        <v>65</v>
      </c>
      <c r="L9" s="134">
        <v>8657</v>
      </c>
      <c r="M9" s="83">
        <v>55</v>
      </c>
      <c r="N9" s="83">
        <v>11730</v>
      </c>
      <c r="O9" s="83">
        <v>34</v>
      </c>
      <c r="P9" s="83">
        <v>2882</v>
      </c>
      <c r="Q9" s="83">
        <v>103</v>
      </c>
      <c r="R9" s="134">
        <v>22891</v>
      </c>
      <c r="S9" s="83">
        <v>127</v>
      </c>
      <c r="T9" s="134">
        <v>15612</v>
      </c>
    </row>
    <row r="10" spans="1:20" s="128" customFormat="1" ht="11.65" customHeight="1">
      <c r="A10" s="42">
        <f>IF(C10&lt;&gt;"",COUNTA($C$9:C10),"")</f>
        <v>2</v>
      </c>
      <c r="B10" s="127" t="s">
        <v>145</v>
      </c>
      <c r="C10" s="83">
        <v>467</v>
      </c>
      <c r="D10" s="83">
        <v>37519</v>
      </c>
      <c r="E10" s="136">
        <v>1</v>
      </c>
      <c r="F10" s="136" t="s">
        <v>4</v>
      </c>
      <c r="G10" s="136">
        <v>1</v>
      </c>
      <c r="H10" s="136" t="s">
        <v>4</v>
      </c>
      <c r="I10" s="136">
        <v>98</v>
      </c>
      <c r="J10" s="83">
        <v>7255</v>
      </c>
      <c r="K10" s="83">
        <v>63</v>
      </c>
      <c r="L10" s="134">
        <v>4211</v>
      </c>
      <c r="M10" s="83">
        <v>52</v>
      </c>
      <c r="N10" s="83">
        <v>5924</v>
      </c>
      <c r="O10" s="83">
        <v>33</v>
      </c>
      <c r="P10" s="83">
        <v>1336</v>
      </c>
      <c r="Q10" s="83">
        <v>100</v>
      </c>
      <c r="R10" s="134">
        <v>11240</v>
      </c>
      <c r="S10" s="83">
        <v>119</v>
      </c>
      <c r="T10" s="134">
        <v>7479</v>
      </c>
    </row>
    <row r="11" spans="1:20" s="128" customFormat="1" ht="11.65" customHeight="1">
      <c r="A11" s="42">
        <f>IF(C11&lt;&gt;"",COUNTA($C$9:C11),"")</f>
        <v>3</v>
      </c>
      <c r="B11" s="129" t="s">
        <v>143</v>
      </c>
      <c r="C11" s="80">
        <v>63</v>
      </c>
      <c r="D11" s="80">
        <v>4886</v>
      </c>
      <c r="E11" s="135" t="s">
        <v>5</v>
      </c>
      <c r="F11" s="135" t="s">
        <v>5</v>
      </c>
      <c r="G11" s="135">
        <v>1</v>
      </c>
      <c r="H11" s="135" t="s">
        <v>4</v>
      </c>
      <c r="I11" s="135">
        <v>8</v>
      </c>
      <c r="J11" s="80">
        <v>734</v>
      </c>
      <c r="K11" s="80">
        <v>8</v>
      </c>
      <c r="L11" s="84">
        <v>475</v>
      </c>
      <c r="M11" s="80">
        <v>11</v>
      </c>
      <c r="N11" s="80">
        <v>371</v>
      </c>
      <c r="O11" s="80">
        <v>7</v>
      </c>
      <c r="P11" s="80" t="s">
        <v>4</v>
      </c>
      <c r="Q11" s="80">
        <v>7</v>
      </c>
      <c r="R11" s="84">
        <v>372</v>
      </c>
      <c r="S11" s="80">
        <v>21</v>
      </c>
      <c r="T11" s="84">
        <v>2164</v>
      </c>
    </row>
    <row r="12" spans="1:20" s="128" customFormat="1" ht="11.65" customHeight="1">
      <c r="A12" s="42">
        <f>IF(C12&lt;&gt;"",COUNTA($C$9:C12),"")</f>
        <v>4</v>
      </c>
      <c r="B12" s="129" t="s">
        <v>144</v>
      </c>
      <c r="C12" s="80">
        <v>419</v>
      </c>
      <c r="D12" s="80">
        <v>32633</v>
      </c>
      <c r="E12" s="135">
        <v>1</v>
      </c>
      <c r="F12" s="135" t="s">
        <v>4</v>
      </c>
      <c r="G12" s="135" t="s">
        <v>5</v>
      </c>
      <c r="H12" s="135" t="s">
        <v>5</v>
      </c>
      <c r="I12" s="135">
        <v>92</v>
      </c>
      <c r="J12" s="80">
        <v>6521</v>
      </c>
      <c r="K12" s="80">
        <v>56</v>
      </c>
      <c r="L12" s="84">
        <v>3736</v>
      </c>
      <c r="M12" s="80">
        <v>45</v>
      </c>
      <c r="N12" s="80">
        <v>5553</v>
      </c>
      <c r="O12" s="80">
        <v>26</v>
      </c>
      <c r="P12" s="80" t="s">
        <v>4</v>
      </c>
      <c r="Q12" s="80">
        <v>94</v>
      </c>
      <c r="R12" s="84">
        <v>10868</v>
      </c>
      <c r="S12" s="80">
        <v>105</v>
      </c>
      <c r="T12" s="84">
        <v>5315</v>
      </c>
    </row>
    <row r="13" spans="1:20" s="128" customFormat="1" ht="22.5" customHeight="1">
      <c r="A13" s="42">
        <f>IF(C13&lt;&gt;"",COUNTA($C$9:C13),"")</f>
        <v>5</v>
      </c>
      <c r="B13" s="127" t="s">
        <v>175</v>
      </c>
      <c r="C13" s="83">
        <v>442</v>
      </c>
      <c r="D13" s="83">
        <v>19913</v>
      </c>
      <c r="E13" s="136">
        <v>1</v>
      </c>
      <c r="F13" s="136" t="s">
        <v>4</v>
      </c>
      <c r="G13" s="136">
        <v>1</v>
      </c>
      <c r="H13" s="136" t="s">
        <v>4</v>
      </c>
      <c r="I13" s="136">
        <v>96</v>
      </c>
      <c r="J13" s="83">
        <v>3351</v>
      </c>
      <c r="K13" s="83">
        <v>61</v>
      </c>
      <c r="L13" s="134">
        <v>2338</v>
      </c>
      <c r="M13" s="83">
        <v>42</v>
      </c>
      <c r="N13" s="83">
        <v>2983</v>
      </c>
      <c r="O13" s="83">
        <v>31</v>
      </c>
      <c r="P13" s="83">
        <v>703</v>
      </c>
      <c r="Q13" s="83">
        <v>94</v>
      </c>
      <c r="R13" s="134">
        <v>6254</v>
      </c>
      <c r="S13" s="83">
        <v>116</v>
      </c>
      <c r="T13" s="134">
        <v>4258</v>
      </c>
    </row>
    <row r="14" spans="1:20" s="128" customFormat="1" ht="11.65" customHeight="1">
      <c r="A14" s="42">
        <f>IF(C14&lt;&gt;"",COUNTA($C$9:C14),"")</f>
        <v>6</v>
      </c>
      <c r="B14" s="129" t="s">
        <v>161</v>
      </c>
      <c r="C14" s="80">
        <v>390</v>
      </c>
      <c r="D14" s="80">
        <v>7681</v>
      </c>
      <c r="E14" s="135">
        <v>1</v>
      </c>
      <c r="F14" s="135" t="s">
        <v>4</v>
      </c>
      <c r="G14" s="135">
        <v>1</v>
      </c>
      <c r="H14" s="135" t="s">
        <v>4</v>
      </c>
      <c r="I14" s="135">
        <v>87</v>
      </c>
      <c r="J14" s="80">
        <v>1144</v>
      </c>
      <c r="K14" s="80">
        <v>52</v>
      </c>
      <c r="L14" s="84">
        <v>709</v>
      </c>
      <c r="M14" s="80">
        <v>38</v>
      </c>
      <c r="N14" s="80">
        <v>1557</v>
      </c>
      <c r="O14" s="80">
        <v>25</v>
      </c>
      <c r="P14" s="80">
        <v>241</v>
      </c>
      <c r="Q14" s="80">
        <v>86</v>
      </c>
      <c r="R14" s="84">
        <v>2575</v>
      </c>
      <c r="S14" s="80">
        <v>100</v>
      </c>
      <c r="T14" s="84">
        <v>1451</v>
      </c>
    </row>
    <row r="15" spans="1:20" s="128" customFormat="1" ht="11.65" customHeight="1">
      <c r="A15" s="42">
        <f>IF(C15&lt;&gt;"",COUNTA($C$9:C15),"")</f>
        <v>7</v>
      </c>
      <c r="B15" s="129" t="s">
        <v>162</v>
      </c>
      <c r="C15" s="80">
        <v>428</v>
      </c>
      <c r="D15" s="80">
        <v>12232</v>
      </c>
      <c r="E15" s="135">
        <v>1</v>
      </c>
      <c r="F15" s="135" t="s">
        <v>4</v>
      </c>
      <c r="G15" s="135">
        <v>1</v>
      </c>
      <c r="H15" s="135" t="s">
        <v>4</v>
      </c>
      <c r="I15" s="135">
        <v>94</v>
      </c>
      <c r="J15" s="80">
        <v>2207</v>
      </c>
      <c r="K15" s="80">
        <v>59</v>
      </c>
      <c r="L15" s="84">
        <v>1629</v>
      </c>
      <c r="M15" s="80">
        <v>41</v>
      </c>
      <c r="N15" s="80">
        <v>1426</v>
      </c>
      <c r="O15" s="80">
        <v>28</v>
      </c>
      <c r="P15" s="80">
        <v>462</v>
      </c>
      <c r="Q15" s="80">
        <v>92</v>
      </c>
      <c r="R15" s="84">
        <v>3679</v>
      </c>
      <c r="S15" s="80">
        <v>112</v>
      </c>
      <c r="T15" s="84">
        <v>2807</v>
      </c>
    </row>
    <row r="16" spans="1:20" s="128" customFormat="1" ht="11.65" customHeight="1">
      <c r="A16" s="42">
        <f>IF(C16&lt;&gt;"",COUNTA($C$9:C16),"")</f>
        <v>8</v>
      </c>
      <c r="B16" s="127" t="s">
        <v>146</v>
      </c>
      <c r="C16" s="83">
        <v>413</v>
      </c>
      <c r="D16" s="83">
        <v>12509</v>
      </c>
      <c r="E16" s="136">
        <v>1</v>
      </c>
      <c r="F16" s="136" t="s">
        <v>4</v>
      </c>
      <c r="G16" s="136">
        <v>1</v>
      </c>
      <c r="H16" s="136" t="s">
        <v>4</v>
      </c>
      <c r="I16" s="136">
        <v>93</v>
      </c>
      <c r="J16" s="83">
        <v>2070</v>
      </c>
      <c r="K16" s="83">
        <v>51</v>
      </c>
      <c r="L16" s="134">
        <v>1483</v>
      </c>
      <c r="M16" s="83">
        <v>41</v>
      </c>
      <c r="N16" s="83">
        <v>1814</v>
      </c>
      <c r="O16" s="83">
        <v>30</v>
      </c>
      <c r="P16" s="83">
        <v>580</v>
      </c>
      <c r="Q16" s="83">
        <v>89</v>
      </c>
      <c r="R16" s="134">
        <v>3691</v>
      </c>
      <c r="S16" s="83">
        <v>107</v>
      </c>
      <c r="T16" s="134">
        <v>2843</v>
      </c>
    </row>
    <row r="17" spans="1:20" s="128" customFormat="1" ht="11.65" customHeight="1">
      <c r="A17" s="42">
        <f>IF(C17&lt;&gt;"",COUNTA($C$9:C17),"")</f>
        <v>9</v>
      </c>
      <c r="B17" s="129" t="s">
        <v>161</v>
      </c>
      <c r="C17" s="80">
        <v>249</v>
      </c>
      <c r="D17" s="80">
        <v>2813</v>
      </c>
      <c r="E17" s="135">
        <v>1</v>
      </c>
      <c r="F17" s="135" t="s">
        <v>4</v>
      </c>
      <c r="G17" s="135" t="s">
        <v>5</v>
      </c>
      <c r="H17" s="135" t="s">
        <v>5</v>
      </c>
      <c r="I17" s="135">
        <v>50</v>
      </c>
      <c r="J17" s="80">
        <v>215</v>
      </c>
      <c r="K17" s="80">
        <v>29</v>
      </c>
      <c r="L17" s="84">
        <v>211</v>
      </c>
      <c r="M17" s="80">
        <v>22</v>
      </c>
      <c r="N17" s="80">
        <v>474</v>
      </c>
      <c r="O17" s="80">
        <v>20</v>
      </c>
      <c r="P17" s="80" t="s">
        <v>4</v>
      </c>
      <c r="Q17" s="80">
        <v>49</v>
      </c>
      <c r="R17" s="84">
        <v>1099</v>
      </c>
      <c r="S17" s="80">
        <v>78</v>
      </c>
      <c r="T17" s="84">
        <v>674</v>
      </c>
    </row>
    <row r="18" spans="1:20" s="128" customFormat="1" ht="11.65" customHeight="1">
      <c r="A18" s="42">
        <f>IF(C18&lt;&gt;"",COUNTA($C$9:C18),"")</f>
        <v>10</v>
      </c>
      <c r="B18" s="129" t="s">
        <v>163</v>
      </c>
      <c r="C18" s="80">
        <v>382</v>
      </c>
      <c r="D18" s="80">
        <v>9696</v>
      </c>
      <c r="E18" s="135">
        <v>1</v>
      </c>
      <c r="F18" s="135" t="s">
        <v>4</v>
      </c>
      <c r="G18" s="135">
        <v>1</v>
      </c>
      <c r="H18" s="135" t="s">
        <v>4</v>
      </c>
      <c r="I18" s="135">
        <v>85</v>
      </c>
      <c r="J18" s="80">
        <v>1855</v>
      </c>
      <c r="K18" s="80">
        <v>49</v>
      </c>
      <c r="L18" s="84">
        <v>1272</v>
      </c>
      <c r="M18" s="80">
        <v>40</v>
      </c>
      <c r="N18" s="80">
        <v>1340</v>
      </c>
      <c r="O18" s="80">
        <v>29</v>
      </c>
      <c r="P18" s="80" t="s">
        <v>4</v>
      </c>
      <c r="Q18" s="80">
        <v>85</v>
      </c>
      <c r="R18" s="84">
        <v>2592</v>
      </c>
      <c r="S18" s="80">
        <v>92</v>
      </c>
      <c r="T18" s="84">
        <v>2169</v>
      </c>
    </row>
    <row r="19" spans="1:20" s="128" customFormat="1" ht="11.65" customHeight="1">
      <c r="A19" s="42">
        <f>IF(C19&lt;&gt;"",COUNTA($C$9:C19),"")</f>
        <v>11</v>
      </c>
      <c r="B19" s="127" t="s">
        <v>148</v>
      </c>
      <c r="C19" s="83">
        <v>432</v>
      </c>
      <c r="D19" s="83">
        <v>5648</v>
      </c>
      <c r="E19" s="136">
        <v>1</v>
      </c>
      <c r="F19" s="136" t="s">
        <v>4</v>
      </c>
      <c r="G19" s="136">
        <v>1</v>
      </c>
      <c r="H19" s="136" t="s">
        <v>4</v>
      </c>
      <c r="I19" s="136">
        <v>100</v>
      </c>
      <c r="J19" s="83">
        <v>997</v>
      </c>
      <c r="K19" s="83">
        <v>56</v>
      </c>
      <c r="L19" s="134">
        <v>625</v>
      </c>
      <c r="M19" s="83">
        <v>42</v>
      </c>
      <c r="N19" s="83">
        <v>1009</v>
      </c>
      <c r="O19" s="83">
        <v>30</v>
      </c>
      <c r="P19" s="83">
        <v>263</v>
      </c>
      <c r="Q19" s="83">
        <v>92</v>
      </c>
      <c r="R19" s="134">
        <v>1706</v>
      </c>
      <c r="S19" s="83">
        <v>110</v>
      </c>
      <c r="T19" s="134">
        <v>1032</v>
      </c>
    </row>
    <row r="20" spans="1:20" s="128" customFormat="1" ht="11.65" customHeight="1">
      <c r="A20" s="42">
        <f>IF(C20&lt;&gt;"",COUNTA($C$9:C20),"")</f>
        <v>12</v>
      </c>
      <c r="B20" s="129" t="s">
        <v>161</v>
      </c>
      <c r="C20" s="80">
        <v>365</v>
      </c>
      <c r="D20" s="80">
        <v>1740</v>
      </c>
      <c r="E20" s="135">
        <v>1</v>
      </c>
      <c r="F20" s="135" t="s">
        <v>4</v>
      </c>
      <c r="G20" s="135">
        <v>1</v>
      </c>
      <c r="H20" s="135" t="s">
        <v>4</v>
      </c>
      <c r="I20" s="135">
        <v>82</v>
      </c>
      <c r="J20" s="80">
        <v>272</v>
      </c>
      <c r="K20" s="80">
        <v>47</v>
      </c>
      <c r="L20" s="84">
        <v>166</v>
      </c>
      <c r="M20" s="80">
        <v>37</v>
      </c>
      <c r="N20" s="80">
        <v>346</v>
      </c>
      <c r="O20" s="80">
        <v>23</v>
      </c>
      <c r="P20" s="80">
        <v>90</v>
      </c>
      <c r="Q20" s="80">
        <v>84</v>
      </c>
      <c r="R20" s="84">
        <v>505</v>
      </c>
      <c r="S20" s="80">
        <v>90</v>
      </c>
      <c r="T20" s="84">
        <v>358</v>
      </c>
    </row>
    <row r="21" spans="1:20" s="128" customFormat="1" ht="11.65" customHeight="1">
      <c r="A21" s="42">
        <f>IF(C21&lt;&gt;"",COUNTA($C$9:C21),"")</f>
        <v>13</v>
      </c>
      <c r="B21" s="129" t="s">
        <v>163</v>
      </c>
      <c r="C21" s="80">
        <v>316</v>
      </c>
      <c r="D21" s="80">
        <v>3908</v>
      </c>
      <c r="E21" s="135">
        <v>1</v>
      </c>
      <c r="F21" s="135" t="s">
        <v>4</v>
      </c>
      <c r="G21" s="135">
        <v>1</v>
      </c>
      <c r="H21" s="135" t="s">
        <v>4</v>
      </c>
      <c r="I21" s="135">
        <v>71</v>
      </c>
      <c r="J21" s="80">
        <v>725</v>
      </c>
      <c r="K21" s="80">
        <v>42</v>
      </c>
      <c r="L21" s="84">
        <v>459</v>
      </c>
      <c r="M21" s="80">
        <v>34</v>
      </c>
      <c r="N21" s="80">
        <v>663</v>
      </c>
      <c r="O21" s="80">
        <v>24</v>
      </c>
      <c r="P21" s="80">
        <v>173</v>
      </c>
      <c r="Q21" s="80">
        <v>66</v>
      </c>
      <c r="R21" s="84">
        <v>1201</v>
      </c>
      <c r="S21" s="80">
        <v>77</v>
      </c>
      <c r="T21" s="84">
        <v>674</v>
      </c>
    </row>
    <row r="22" spans="1:20" s="128" customFormat="1" ht="11.65" customHeight="1">
      <c r="A22" s="42" t="str">
        <f>IF(C22&lt;&gt;"",COUNTA($C$9:C22),"")</f>
        <v/>
      </c>
      <c r="B22" s="129"/>
      <c r="C22" s="80"/>
      <c r="D22" s="80"/>
      <c r="E22" s="135"/>
      <c r="F22" s="135"/>
      <c r="G22" s="135"/>
      <c r="H22" s="135"/>
      <c r="I22" s="135"/>
      <c r="J22" s="80"/>
      <c r="K22" s="80"/>
      <c r="L22" s="84"/>
      <c r="M22" s="80"/>
      <c r="N22" s="80"/>
      <c r="O22" s="80"/>
      <c r="P22" s="80"/>
      <c r="Q22" s="80"/>
      <c r="R22" s="84"/>
      <c r="S22" s="80"/>
      <c r="T22" s="84"/>
    </row>
    <row r="23" spans="1:20" s="128" customFormat="1" ht="11.65" customHeight="1">
      <c r="A23" s="42">
        <f>IF(C23&lt;&gt;"",COUNTA($C$9:C23),"")</f>
        <v>14</v>
      </c>
      <c r="B23" s="127" t="s">
        <v>149</v>
      </c>
      <c r="C23" s="83">
        <v>58</v>
      </c>
      <c r="D23" s="83">
        <v>25359</v>
      </c>
      <c r="E23" s="136" t="s">
        <v>5</v>
      </c>
      <c r="F23" s="136" t="s">
        <v>5</v>
      </c>
      <c r="G23" s="136">
        <v>1</v>
      </c>
      <c r="H23" s="136" t="s">
        <v>4</v>
      </c>
      <c r="I23" s="136">
        <v>16</v>
      </c>
      <c r="J23" s="83">
        <v>5557</v>
      </c>
      <c r="K23" s="83">
        <v>11</v>
      </c>
      <c r="L23" s="134">
        <v>6304</v>
      </c>
      <c r="M23" s="83">
        <v>5</v>
      </c>
      <c r="N23" s="83" t="s">
        <v>4</v>
      </c>
      <c r="O23" s="83">
        <v>3</v>
      </c>
      <c r="P23" s="83">
        <v>41</v>
      </c>
      <c r="Q23" s="83">
        <v>13</v>
      </c>
      <c r="R23" s="134">
        <v>6315</v>
      </c>
      <c r="S23" s="83">
        <v>9</v>
      </c>
      <c r="T23" s="134">
        <v>2659</v>
      </c>
    </row>
    <row r="24" spans="1:20" s="128" customFormat="1" ht="11.65" customHeight="1">
      <c r="A24" s="42">
        <f>IF(C24&lt;&gt;"",COUNTA($C$9:C24),"")</f>
        <v>15</v>
      </c>
      <c r="B24" s="129" t="s">
        <v>150</v>
      </c>
      <c r="C24" s="80">
        <v>15</v>
      </c>
      <c r="D24" s="80">
        <v>7343</v>
      </c>
      <c r="E24" s="135" t="s">
        <v>5</v>
      </c>
      <c r="F24" s="135" t="s">
        <v>5</v>
      </c>
      <c r="G24" s="135">
        <v>1</v>
      </c>
      <c r="H24" s="135" t="s">
        <v>4</v>
      </c>
      <c r="I24" s="135">
        <v>3</v>
      </c>
      <c r="J24" s="80" t="s">
        <v>4</v>
      </c>
      <c r="K24" s="80">
        <v>4</v>
      </c>
      <c r="L24" s="84">
        <v>3164</v>
      </c>
      <c r="M24" s="80">
        <v>2</v>
      </c>
      <c r="N24" s="80" t="s">
        <v>4</v>
      </c>
      <c r="O24" s="80">
        <v>1</v>
      </c>
      <c r="P24" s="80" t="s">
        <v>4</v>
      </c>
      <c r="Q24" s="80">
        <v>2</v>
      </c>
      <c r="R24" s="84" t="s">
        <v>4</v>
      </c>
      <c r="S24" s="80">
        <v>2</v>
      </c>
      <c r="T24" s="84" t="s">
        <v>4</v>
      </c>
    </row>
    <row r="25" spans="1:20" s="128" customFormat="1" ht="11.65" customHeight="1">
      <c r="A25" s="42">
        <f>IF(C25&lt;&gt;"",COUNTA($C$9:C25),"")</f>
        <v>16</v>
      </c>
      <c r="B25" s="129" t="s">
        <v>151</v>
      </c>
      <c r="C25" s="80">
        <v>26</v>
      </c>
      <c r="D25" s="80">
        <v>2510</v>
      </c>
      <c r="E25" s="135" t="s">
        <v>5</v>
      </c>
      <c r="F25" s="135" t="s">
        <v>5</v>
      </c>
      <c r="G25" s="135">
        <v>1</v>
      </c>
      <c r="H25" s="135" t="s">
        <v>4</v>
      </c>
      <c r="I25" s="135">
        <v>5</v>
      </c>
      <c r="J25" s="80" t="s">
        <v>4</v>
      </c>
      <c r="K25" s="80">
        <v>5</v>
      </c>
      <c r="L25" s="84" t="s">
        <v>4</v>
      </c>
      <c r="M25" s="80">
        <v>3</v>
      </c>
      <c r="N25" s="80" t="s">
        <v>4</v>
      </c>
      <c r="O25" s="80">
        <v>3</v>
      </c>
      <c r="P25" s="80" t="s">
        <v>4</v>
      </c>
      <c r="Q25" s="80">
        <v>5</v>
      </c>
      <c r="R25" s="84" t="s">
        <v>4</v>
      </c>
      <c r="S25" s="80">
        <v>4</v>
      </c>
      <c r="T25" s="84" t="s">
        <v>4</v>
      </c>
    </row>
    <row r="26" spans="1:20" s="128" customFormat="1" ht="11.65" customHeight="1">
      <c r="A26" s="42">
        <f>IF(C26&lt;&gt;"",COUNTA($C$9:C26),"")</f>
        <v>17</v>
      </c>
      <c r="B26" s="129" t="s">
        <v>152</v>
      </c>
      <c r="C26" s="80">
        <v>54</v>
      </c>
      <c r="D26" s="80">
        <v>15506</v>
      </c>
      <c r="E26" s="135" t="s">
        <v>5</v>
      </c>
      <c r="F26" s="135" t="s">
        <v>5</v>
      </c>
      <c r="G26" s="135">
        <v>1</v>
      </c>
      <c r="H26" s="135" t="s">
        <v>4</v>
      </c>
      <c r="I26" s="135">
        <v>16</v>
      </c>
      <c r="J26" s="80">
        <v>4438</v>
      </c>
      <c r="K26" s="80">
        <v>9</v>
      </c>
      <c r="L26" s="84" t="s">
        <v>4</v>
      </c>
      <c r="M26" s="80">
        <v>4</v>
      </c>
      <c r="N26" s="80" t="s">
        <v>4</v>
      </c>
      <c r="O26" s="80">
        <v>3</v>
      </c>
      <c r="P26" s="80">
        <v>24</v>
      </c>
      <c r="Q26" s="80">
        <v>12</v>
      </c>
      <c r="R26" s="84">
        <v>4580</v>
      </c>
      <c r="S26" s="80">
        <v>9</v>
      </c>
      <c r="T26" s="84">
        <v>1365</v>
      </c>
    </row>
    <row r="27" spans="1:20" s="128" customFormat="1" ht="11.65" customHeight="1">
      <c r="A27" s="42" t="str">
        <f>IF(C27&lt;&gt;"",COUNTA($C$9:C27),"")</f>
        <v/>
      </c>
      <c r="B27" s="129"/>
      <c r="C27" s="80"/>
      <c r="D27" s="80"/>
      <c r="E27" s="135"/>
      <c r="F27" s="135"/>
      <c r="G27" s="135"/>
      <c r="H27" s="135"/>
      <c r="I27" s="135"/>
      <c r="J27" s="80"/>
      <c r="K27" s="80"/>
      <c r="L27" s="84"/>
      <c r="M27" s="80"/>
      <c r="N27" s="80"/>
      <c r="O27" s="80"/>
      <c r="P27" s="80"/>
      <c r="Q27" s="80"/>
      <c r="R27" s="84"/>
      <c r="S27" s="80"/>
      <c r="T27" s="84"/>
    </row>
    <row r="28" spans="1:20" s="128" customFormat="1" ht="11.65" customHeight="1">
      <c r="A28" s="42">
        <f>IF(C28&lt;&gt;"",COUNTA($C$9:C28),"")</f>
        <v>18</v>
      </c>
      <c r="B28" s="127" t="s">
        <v>153</v>
      </c>
      <c r="C28" s="83">
        <v>136</v>
      </c>
      <c r="D28" s="83">
        <v>24964</v>
      </c>
      <c r="E28" s="136" t="s">
        <v>5</v>
      </c>
      <c r="F28" s="136" t="s">
        <v>5</v>
      </c>
      <c r="G28" s="136" t="s">
        <v>5</v>
      </c>
      <c r="H28" s="136" t="s">
        <v>5</v>
      </c>
      <c r="I28" s="136">
        <v>28</v>
      </c>
      <c r="J28" s="83">
        <v>1266</v>
      </c>
      <c r="K28" s="83">
        <v>22</v>
      </c>
      <c r="L28" s="134">
        <v>3390</v>
      </c>
      <c r="M28" s="83">
        <v>26</v>
      </c>
      <c r="N28" s="83">
        <v>6440</v>
      </c>
      <c r="O28" s="83">
        <v>11</v>
      </c>
      <c r="P28" s="83">
        <v>5148</v>
      </c>
      <c r="Q28" s="83">
        <v>32</v>
      </c>
      <c r="R28" s="134">
        <v>3489</v>
      </c>
      <c r="S28" s="83">
        <v>17</v>
      </c>
      <c r="T28" s="134">
        <v>5231</v>
      </c>
    </row>
    <row r="29" spans="1:20" s="128" customFormat="1" ht="11.65" customHeight="1">
      <c r="A29" s="42">
        <f>IF(C29&lt;&gt;"",COUNTA($C$9:C29),"")</f>
        <v>19</v>
      </c>
      <c r="B29" s="129" t="s">
        <v>154</v>
      </c>
      <c r="C29" s="80">
        <v>78</v>
      </c>
      <c r="D29" s="80">
        <v>8913</v>
      </c>
      <c r="E29" s="135" t="s">
        <v>5</v>
      </c>
      <c r="F29" s="135" t="s">
        <v>5</v>
      </c>
      <c r="G29" s="135" t="s">
        <v>5</v>
      </c>
      <c r="H29" s="135" t="s">
        <v>5</v>
      </c>
      <c r="I29" s="135">
        <v>12</v>
      </c>
      <c r="J29" s="80">
        <v>386</v>
      </c>
      <c r="K29" s="80">
        <v>16</v>
      </c>
      <c r="L29" s="84">
        <v>927</v>
      </c>
      <c r="M29" s="80">
        <v>15</v>
      </c>
      <c r="N29" s="80">
        <v>2498</v>
      </c>
      <c r="O29" s="80">
        <v>7</v>
      </c>
      <c r="P29" s="80">
        <v>1458</v>
      </c>
      <c r="Q29" s="80">
        <v>19</v>
      </c>
      <c r="R29" s="84">
        <v>1258</v>
      </c>
      <c r="S29" s="80">
        <v>9</v>
      </c>
      <c r="T29" s="84">
        <v>2386</v>
      </c>
    </row>
    <row r="30" spans="1:20" s="128" customFormat="1" ht="11.65" customHeight="1">
      <c r="A30" s="42" t="str">
        <f>IF(C30&lt;&gt;"",COUNTA($C$9:C30),"")</f>
        <v/>
      </c>
      <c r="B30" s="129"/>
      <c r="C30" s="80"/>
      <c r="D30" s="80"/>
      <c r="E30" s="135"/>
      <c r="F30" s="135"/>
      <c r="G30" s="135"/>
      <c r="H30" s="135"/>
      <c r="I30" s="135"/>
      <c r="J30" s="80"/>
      <c r="K30" s="80"/>
      <c r="L30" s="84"/>
      <c r="M30" s="80"/>
      <c r="N30" s="80"/>
      <c r="O30" s="80"/>
      <c r="P30" s="80"/>
      <c r="Q30" s="80"/>
      <c r="R30" s="84"/>
      <c r="S30" s="80"/>
      <c r="T30" s="84"/>
    </row>
    <row r="31" spans="1:20" s="128" customFormat="1" ht="11.65" customHeight="1">
      <c r="A31" s="42">
        <f>IF(C31&lt;&gt;"",COUNTA($C$9:C31),"")</f>
        <v>20</v>
      </c>
      <c r="B31" s="127" t="s">
        <v>329</v>
      </c>
      <c r="C31" s="83">
        <v>122</v>
      </c>
      <c r="D31" s="83">
        <v>15405</v>
      </c>
      <c r="E31" s="136" t="s">
        <v>5</v>
      </c>
      <c r="F31" s="136" t="s">
        <v>5</v>
      </c>
      <c r="G31" s="136" t="s">
        <v>5</v>
      </c>
      <c r="H31" s="136" t="s">
        <v>5</v>
      </c>
      <c r="I31" s="136">
        <v>24</v>
      </c>
      <c r="J31" s="83">
        <v>832</v>
      </c>
      <c r="K31" s="83">
        <v>21</v>
      </c>
      <c r="L31" s="134">
        <v>2339</v>
      </c>
      <c r="M31" s="83">
        <v>22</v>
      </c>
      <c r="N31" s="83">
        <v>3792</v>
      </c>
      <c r="O31" s="83">
        <v>10</v>
      </c>
      <c r="P31" s="83">
        <v>3584</v>
      </c>
      <c r="Q31" s="83">
        <v>28</v>
      </c>
      <c r="R31" s="134">
        <v>2123</v>
      </c>
      <c r="S31" s="83">
        <v>17</v>
      </c>
      <c r="T31" s="134">
        <v>2735</v>
      </c>
    </row>
    <row r="32" spans="1:20" ht="11.65" customHeight="1">
      <c r="A32" s="42">
        <f>IF(C32&lt;&gt;"",COUNTA($C$9:C32),"")</f>
        <v>21</v>
      </c>
      <c r="B32" s="129" t="s">
        <v>155</v>
      </c>
      <c r="C32" s="80">
        <v>7</v>
      </c>
      <c r="D32" s="80">
        <v>356</v>
      </c>
      <c r="E32" s="135" t="s">
        <v>5</v>
      </c>
      <c r="F32" s="135" t="s">
        <v>5</v>
      </c>
      <c r="G32" s="135" t="s">
        <v>5</v>
      </c>
      <c r="H32" s="135" t="s">
        <v>5</v>
      </c>
      <c r="I32" s="135">
        <v>3</v>
      </c>
      <c r="J32" s="80" t="s">
        <v>4</v>
      </c>
      <c r="K32" s="80">
        <v>1</v>
      </c>
      <c r="L32" s="84" t="s">
        <v>4</v>
      </c>
      <c r="M32" s="80" t="s">
        <v>5</v>
      </c>
      <c r="N32" s="80" t="s">
        <v>5</v>
      </c>
      <c r="O32" s="80">
        <v>1</v>
      </c>
      <c r="P32" s="80" t="s">
        <v>4</v>
      </c>
      <c r="Q32" s="80">
        <v>2</v>
      </c>
      <c r="R32" s="84" t="s">
        <v>4</v>
      </c>
      <c r="S32" s="80" t="s">
        <v>5</v>
      </c>
      <c r="T32" s="84" t="s">
        <v>5</v>
      </c>
    </row>
    <row r="33" spans="1:20" ht="11.65" customHeight="1">
      <c r="A33" s="42">
        <f>IF(C33&lt;&gt;"",COUNTA($C$9:C33),"")</f>
        <v>22</v>
      </c>
      <c r="B33" s="129" t="s">
        <v>156</v>
      </c>
      <c r="C33" s="80">
        <v>117</v>
      </c>
      <c r="D33" s="80">
        <v>15049</v>
      </c>
      <c r="E33" s="135" t="s">
        <v>5</v>
      </c>
      <c r="F33" s="135" t="s">
        <v>5</v>
      </c>
      <c r="G33" s="135" t="s">
        <v>5</v>
      </c>
      <c r="H33" s="135" t="s">
        <v>5</v>
      </c>
      <c r="I33" s="135">
        <v>23</v>
      </c>
      <c r="J33" s="80" t="s">
        <v>4</v>
      </c>
      <c r="K33" s="80">
        <v>20</v>
      </c>
      <c r="L33" s="84" t="s">
        <v>4</v>
      </c>
      <c r="M33" s="80">
        <v>22</v>
      </c>
      <c r="N33" s="80">
        <v>3792</v>
      </c>
      <c r="O33" s="80">
        <v>9</v>
      </c>
      <c r="P33" s="80" t="s">
        <v>4</v>
      </c>
      <c r="Q33" s="80">
        <v>26</v>
      </c>
      <c r="R33" s="84" t="s">
        <v>4</v>
      </c>
      <c r="S33" s="80">
        <v>17</v>
      </c>
      <c r="T33" s="84">
        <v>2735</v>
      </c>
    </row>
    <row r="34" spans="1:20" ht="22.5" customHeight="1">
      <c r="A34" s="42">
        <f>IF(C34&lt;&gt;"",COUNTA($C$9:C34),"")</f>
        <v>23</v>
      </c>
      <c r="B34" s="129" t="s">
        <v>184</v>
      </c>
      <c r="C34" s="80">
        <v>104</v>
      </c>
      <c r="D34" s="80">
        <v>646</v>
      </c>
      <c r="E34" s="135" t="s">
        <v>5</v>
      </c>
      <c r="F34" s="135" t="s">
        <v>5</v>
      </c>
      <c r="G34" s="135" t="s">
        <v>5</v>
      </c>
      <c r="H34" s="135" t="s">
        <v>5</v>
      </c>
      <c r="I34" s="135">
        <v>19</v>
      </c>
      <c r="J34" s="80">
        <v>48</v>
      </c>
      <c r="K34" s="80">
        <v>17</v>
      </c>
      <c r="L34" s="84">
        <v>124</v>
      </c>
      <c r="M34" s="80">
        <v>21</v>
      </c>
      <c r="N34" s="80">
        <v>150</v>
      </c>
      <c r="O34" s="80">
        <v>9</v>
      </c>
      <c r="P34" s="80">
        <v>106</v>
      </c>
      <c r="Q34" s="80">
        <v>23</v>
      </c>
      <c r="R34" s="84">
        <v>108</v>
      </c>
      <c r="S34" s="80">
        <v>15</v>
      </c>
      <c r="T34" s="84">
        <v>110</v>
      </c>
    </row>
    <row r="35" spans="1:20" ht="11.65" customHeight="1">
      <c r="A35" s="42" t="str">
        <f>IF(C35&lt;&gt;"",COUNTA($C$9:C35),"")</f>
        <v/>
      </c>
      <c r="B35" s="129"/>
      <c r="C35" s="80"/>
      <c r="D35" s="80"/>
      <c r="E35" s="135"/>
      <c r="F35" s="135"/>
      <c r="G35" s="135"/>
      <c r="H35" s="135"/>
      <c r="I35" s="135"/>
      <c r="J35" s="80"/>
      <c r="K35" s="80"/>
      <c r="L35" s="84"/>
      <c r="M35" s="80"/>
      <c r="N35" s="80"/>
      <c r="O35" s="80"/>
      <c r="P35" s="80"/>
      <c r="Q35" s="80"/>
      <c r="R35" s="84"/>
      <c r="S35" s="80"/>
      <c r="T35" s="84"/>
    </row>
    <row r="36" spans="1:20" ht="11.65" customHeight="1">
      <c r="A36" s="42">
        <f>IF(C36&lt;&gt;"",COUNTA($C$9:C36),"")</f>
        <v>24</v>
      </c>
      <c r="B36" s="127" t="s">
        <v>157</v>
      </c>
      <c r="C36" s="83">
        <v>38</v>
      </c>
      <c r="D36" s="83">
        <v>792</v>
      </c>
      <c r="E36" s="136" t="s">
        <v>5</v>
      </c>
      <c r="F36" s="136" t="s">
        <v>5</v>
      </c>
      <c r="G36" s="136" t="s">
        <v>5</v>
      </c>
      <c r="H36" s="136" t="s">
        <v>5</v>
      </c>
      <c r="I36" s="136">
        <v>8</v>
      </c>
      <c r="J36" s="83">
        <v>43</v>
      </c>
      <c r="K36" s="83">
        <v>8</v>
      </c>
      <c r="L36" s="134">
        <v>312</v>
      </c>
      <c r="M36" s="83">
        <v>6</v>
      </c>
      <c r="N36" s="83">
        <v>94</v>
      </c>
      <c r="O36" s="83">
        <v>5</v>
      </c>
      <c r="P36" s="83">
        <v>59</v>
      </c>
      <c r="Q36" s="83">
        <v>6</v>
      </c>
      <c r="R36" s="134">
        <v>154</v>
      </c>
      <c r="S36" s="83">
        <v>5</v>
      </c>
      <c r="T36" s="134">
        <v>130</v>
      </c>
    </row>
    <row r="37" spans="1:20" ht="11.65" customHeight="1">
      <c r="A37" s="42">
        <f>IF(C37&lt;&gt;"",COUNTA($C$9:C37),"")</f>
        <v>25</v>
      </c>
      <c r="B37" s="129" t="s">
        <v>328</v>
      </c>
      <c r="C37" s="80">
        <v>32</v>
      </c>
      <c r="D37" s="80">
        <v>492</v>
      </c>
      <c r="E37" s="135" t="s">
        <v>5</v>
      </c>
      <c r="F37" s="135" t="s">
        <v>5</v>
      </c>
      <c r="G37" s="135" t="s">
        <v>5</v>
      </c>
      <c r="H37" s="135" t="s">
        <v>5</v>
      </c>
      <c r="I37" s="135">
        <v>7</v>
      </c>
      <c r="J37" s="80" t="s">
        <v>4</v>
      </c>
      <c r="K37" s="80">
        <v>7</v>
      </c>
      <c r="L37" s="84">
        <v>156</v>
      </c>
      <c r="M37" s="80">
        <v>5</v>
      </c>
      <c r="N37" s="80">
        <v>80</v>
      </c>
      <c r="O37" s="80">
        <v>5</v>
      </c>
      <c r="P37" s="80" t="s">
        <v>4</v>
      </c>
      <c r="Q37" s="80">
        <v>4</v>
      </c>
      <c r="R37" s="84">
        <v>82</v>
      </c>
      <c r="S37" s="80">
        <v>4</v>
      </c>
      <c r="T37" s="84">
        <v>104</v>
      </c>
    </row>
    <row r="38" spans="1:20" ht="11.65" customHeight="1">
      <c r="A38" s="42">
        <f>IF(C38&lt;&gt;"",COUNTA($C$9:C38),"")</f>
        <v>26</v>
      </c>
      <c r="B38" s="129" t="s">
        <v>158</v>
      </c>
      <c r="C38" s="80">
        <v>24</v>
      </c>
      <c r="D38" s="80">
        <v>300</v>
      </c>
      <c r="E38" s="135" t="s">
        <v>5</v>
      </c>
      <c r="F38" s="135" t="s">
        <v>5</v>
      </c>
      <c r="G38" s="135" t="s">
        <v>5</v>
      </c>
      <c r="H38" s="135" t="s">
        <v>5</v>
      </c>
      <c r="I38" s="135">
        <v>3</v>
      </c>
      <c r="J38" s="80" t="s">
        <v>4</v>
      </c>
      <c r="K38" s="80">
        <v>5</v>
      </c>
      <c r="L38" s="84">
        <v>156</v>
      </c>
      <c r="M38" s="80">
        <v>4</v>
      </c>
      <c r="N38" s="80">
        <v>14</v>
      </c>
      <c r="O38" s="80">
        <v>2</v>
      </c>
      <c r="P38" s="80" t="s">
        <v>4</v>
      </c>
      <c r="Q38" s="80">
        <v>5</v>
      </c>
      <c r="R38" s="84">
        <v>72</v>
      </c>
      <c r="S38" s="80">
        <v>5</v>
      </c>
      <c r="T38" s="84">
        <v>26</v>
      </c>
    </row>
    <row r="39" spans="1:20" ht="11.65" customHeight="1">
      <c r="A39" s="42" t="str">
        <f>IF(C39&lt;&gt;"",COUNTA($C$9:C39),"")</f>
        <v/>
      </c>
      <c r="B39" s="129"/>
      <c r="C39" s="80"/>
      <c r="D39" s="80"/>
      <c r="E39" s="135"/>
      <c r="F39" s="135"/>
      <c r="G39" s="135"/>
      <c r="H39" s="135"/>
      <c r="I39" s="135"/>
      <c r="J39" s="80"/>
      <c r="K39" s="80"/>
      <c r="L39" s="84"/>
      <c r="M39" s="80"/>
      <c r="N39" s="80"/>
      <c r="O39" s="80"/>
      <c r="P39" s="80"/>
      <c r="Q39" s="80"/>
      <c r="R39" s="84"/>
      <c r="S39" s="80"/>
      <c r="T39" s="84"/>
    </row>
    <row r="40" spans="1:20" ht="11.65" customHeight="1">
      <c r="A40" s="42">
        <f>IF(C40&lt;&gt;"",COUNTA($C$9:C40),"")</f>
        <v>27</v>
      </c>
      <c r="B40" s="130" t="s">
        <v>322</v>
      </c>
      <c r="C40" s="83">
        <v>179</v>
      </c>
      <c r="D40" s="83">
        <v>1662</v>
      </c>
      <c r="E40" s="136" t="s">
        <v>5</v>
      </c>
      <c r="F40" s="136" t="s">
        <v>5</v>
      </c>
      <c r="G40" s="136" t="s">
        <v>5</v>
      </c>
      <c r="H40" s="136" t="s">
        <v>5</v>
      </c>
      <c r="I40" s="136">
        <v>38</v>
      </c>
      <c r="J40" s="83">
        <v>305</v>
      </c>
      <c r="K40" s="83">
        <v>25</v>
      </c>
      <c r="L40" s="134">
        <v>219</v>
      </c>
      <c r="M40" s="83">
        <v>22</v>
      </c>
      <c r="N40" s="83">
        <v>352</v>
      </c>
      <c r="O40" s="83">
        <v>20</v>
      </c>
      <c r="P40" s="83">
        <v>106</v>
      </c>
      <c r="Q40" s="83">
        <v>29</v>
      </c>
      <c r="R40" s="134">
        <v>253</v>
      </c>
      <c r="S40" s="83">
        <v>45</v>
      </c>
      <c r="T40" s="134">
        <v>427</v>
      </c>
    </row>
    <row r="41" spans="1:20" ht="11.65" customHeight="1">
      <c r="A41" s="42" t="str">
        <f>IF(C41&lt;&gt;"",COUNTA($C$9:C41),"")</f>
        <v/>
      </c>
      <c r="B41" s="130"/>
      <c r="C41" s="80"/>
      <c r="D41" s="80"/>
      <c r="E41" s="135"/>
      <c r="F41" s="135"/>
      <c r="G41" s="135"/>
      <c r="H41" s="135"/>
      <c r="I41" s="135"/>
      <c r="J41" s="80"/>
      <c r="K41" s="80"/>
      <c r="L41" s="84"/>
      <c r="M41" s="80"/>
      <c r="N41" s="80"/>
      <c r="O41" s="80"/>
      <c r="P41" s="80"/>
      <c r="Q41" s="80"/>
      <c r="R41" s="84"/>
      <c r="S41" s="80"/>
      <c r="T41" s="84"/>
    </row>
    <row r="42" spans="1:20" ht="11.65" customHeight="1">
      <c r="A42" s="42">
        <f>IF(C42&lt;&gt;"",COUNTA($C$9:C42),"")</f>
        <v>28</v>
      </c>
      <c r="B42" s="127" t="s">
        <v>159</v>
      </c>
      <c r="C42" s="83">
        <v>131</v>
      </c>
      <c r="D42" s="83">
        <v>1270478</v>
      </c>
      <c r="E42" s="136">
        <v>1</v>
      </c>
      <c r="F42" s="136" t="s">
        <v>4</v>
      </c>
      <c r="G42" s="136">
        <v>1</v>
      </c>
      <c r="H42" s="136" t="s">
        <v>4</v>
      </c>
      <c r="I42" s="136">
        <v>32</v>
      </c>
      <c r="J42" s="83">
        <v>469057</v>
      </c>
      <c r="K42" s="83">
        <v>30</v>
      </c>
      <c r="L42" s="134">
        <v>548248</v>
      </c>
      <c r="M42" s="83">
        <v>15</v>
      </c>
      <c r="N42" s="83">
        <v>43177</v>
      </c>
      <c r="O42" s="83">
        <v>12</v>
      </c>
      <c r="P42" s="83">
        <v>3706</v>
      </c>
      <c r="Q42" s="83">
        <v>15</v>
      </c>
      <c r="R42" s="134">
        <v>16721</v>
      </c>
      <c r="S42" s="83">
        <v>25</v>
      </c>
      <c r="T42" s="134">
        <v>188569</v>
      </c>
    </row>
    <row r="43" spans="1:20" ht="11.65" customHeight="1">
      <c r="A43" s="42">
        <f>IF(C43&lt;&gt;"",COUNTA($C$9:C43),"")</f>
        <v>29</v>
      </c>
      <c r="B43" s="129" t="s">
        <v>323</v>
      </c>
      <c r="C43" s="80">
        <v>13</v>
      </c>
      <c r="D43" s="80">
        <v>215379</v>
      </c>
      <c r="E43" s="135" t="s">
        <v>5</v>
      </c>
      <c r="F43" s="135" t="s">
        <v>5</v>
      </c>
      <c r="G43" s="135" t="s">
        <v>5</v>
      </c>
      <c r="H43" s="135" t="s">
        <v>5</v>
      </c>
      <c r="I43" s="135">
        <v>5</v>
      </c>
      <c r="J43" s="80" t="s">
        <v>4</v>
      </c>
      <c r="K43" s="80">
        <v>6</v>
      </c>
      <c r="L43" s="84">
        <v>132242</v>
      </c>
      <c r="M43" s="80" t="s">
        <v>5</v>
      </c>
      <c r="N43" s="80" t="s">
        <v>5</v>
      </c>
      <c r="O43" s="80" t="s">
        <v>5</v>
      </c>
      <c r="P43" s="80" t="s">
        <v>5</v>
      </c>
      <c r="Q43" s="80" t="s">
        <v>5</v>
      </c>
      <c r="R43" s="84" t="s">
        <v>5</v>
      </c>
      <c r="S43" s="80">
        <v>2</v>
      </c>
      <c r="T43" s="84" t="s">
        <v>4</v>
      </c>
    </row>
    <row r="44" spans="1:20" ht="11.65" customHeight="1">
      <c r="A44" s="42">
        <f>IF(C44&lt;&gt;"",COUNTA($C$9:C44),"")</f>
        <v>30</v>
      </c>
      <c r="B44" s="129" t="s">
        <v>324</v>
      </c>
      <c r="C44" s="80">
        <v>115</v>
      </c>
      <c r="D44" s="80">
        <v>859056</v>
      </c>
      <c r="E44" s="135">
        <v>1</v>
      </c>
      <c r="F44" s="135" t="s">
        <v>4</v>
      </c>
      <c r="G44" s="135">
        <v>1</v>
      </c>
      <c r="H44" s="135" t="s">
        <v>4</v>
      </c>
      <c r="I44" s="135">
        <v>29</v>
      </c>
      <c r="J44" s="80">
        <v>404977</v>
      </c>
      <c r="K44" s="80">
        <v>26</v>
      </c>
      <c r="L44" s="84">
        <v>364192</v>
      </c>
      <c r="M44" s="80">
        <v>12</v>
      </c>
      <c r="N44" s="80" t="s">
        <v>4</v>
      </c>
      <c r="O44" s="80">
        <v>12</v>
      </c>
      <c r="P44" s="80" t="s">
        <v>4</v>
      </c>
      <c r="Q44" s="80">
        <v>15</v>
      </c>
      <c r="R44" s="84">
        <v>16721</v>
      </c>
      <c r="S44" s="80">
        <v>19</v>
      </c>
      <c r="T44" s="84" t="s">
        <v>4</v>
      </c>
    </row>
    <row r="45" spans="1:20" ht="11.65" customHeight="1">
      <c r="A45" s="42">
        <f>IF(C45&lt;&gt;"",COUNTA($C$9:C45),"")</f>
        <v>31</v>
      </c>
      <c r="B45" s="129" t="s">
        <v>160</v>
      </c>
      <c r="C45" s="80">
        <v>20</v>
      </c>
      <c r="D45" s="80">
        <v>196043</v>
      </c>
      <c r="E45" s="135" t="s">
        <v>5</v>
      </c>
      <c r="F45" s="135" t="s">
        <v>5</v>
      </c>
      <c r="G45" s="135" t="s">
        <v>5</v>
      </c>
      <c r="H45" s="135" t="s">
        <v>5</v>
      </c>
      <c r="I45" s="135">
        <v>3</v>
      </c>
      <c r="J45" s="80" t="s">
        <v>4</v>
      </c>
      <c r="K45" s="80">
        <v>5</v>
      </c>
      <c r="L45" s="84">
        <v>51814</v>
      </c>
      <c r="M45" s="80">
        <v>4</v>
      </c>
      <c r="N45" s="80" t="s">
        <v>4</v>
      </c>
      <c r="O45" s="80">
        <v>2</v>
      </c>
      <c r="P45" s="80" t="s">
        <v>4</v>
      </c>
      <c r="Q45" s="80" t="s">
        <v>5</v>
      </c>
      <c r="R45" s="84" t="s">
        <v>5</v>
      </c>
      <c r="S45" s="80">
        <v>6</v>
      </c>
      <c r="T45" s="84">
        <v>131615</v>
      </c>
    </row>
    <row r="46" spans="1:20" ht="11.65" customHeight="1">
      <c r="A46" s="42" t="str">
        <f>IF(C46&lt;&gt;"",COUNTA($C$9:C46),"")</f>
        <v/>
      </c>
      <c r="B46" s="129"/>
      <c r="C46" s="80"/>
      <c r="D46" s="80"/>
      <c r="E46" s="135"/>
      <c r="F46" s="135"/>
      <c r="G46" s="135"/>
      <c r="H46" s="135"/>
      <c r="I46" s="135"/>
      <c r="J46" s="80"/>
      <c r="K46" s="80"/>
      <c r="L46" s="84"/>
      <c r="M46" s="80"/>
      <c r="N46" s="80"/>
      <c r="O46" s="80"/>
      <c r="P46" s="80"/>
      <c r="Q46" s="80"/>
      <c r="R46" s="84"/>
      <c r="S46" s="80"/>
      <c r="T46" s="84"/>
    </row>
    <row r="47" spans="1:20" ht="11.65" customHeight="1">
      <c r="A47" s="42">
        <f>IF(C47&lt;&gt;"",COUNTA($C$9:C47),"")</f>
        <v>32</v>
      </c>
      <c r="B47" s="127" t="s">
        <v>185</v>
      </c>
      <c r="C47" s="83">
        <v>33</v>
      </c>
      <c r="D47" s="83">
        <v>62214</v>
      </c>
      <c r="E47" s="136" t="s">
        <v>5</v>
      </c>
      <c r="F47" s="136" t="s">
        <v>5</v>
      </c>
      <c r="G47" s="136" t="s">
        <v>5</v>
      </c>
      <c r="H47" s="136" t="s">
        <v>5</v>
      </c>
      <c r="I47" s="136">
        <v>7</v>
      </c>
      <c r="J47" s="83" t="s">
        <v>4</v>
      </c>
      <c r="K47" s="83">
        <v>4</v>
      </c>
      <c r="L47" s="134" t="s">
        <v>4</v>
      </c>
      <c r="M47" s="83">
        <v>2</v>
      </c>
      <c r="N47" s="83" t="s">
        <v>4</v>
      </c>
      <c r="O47" s="83">
        <v>3</v>
      </c>
      <c r="P47" s="83" t="s">
        <v>4</v>
      </c>
      <c r="Q47" s="83">
        <v>6</v>
      </c>
      <c r="R47" s="134">
        <v>299</v>
      </c>
      <c r="S47" s="83">
        <v>11</v>
      </c>
      <c r="T47" s="134">
        <v>27636</v>
      </c>
    </row>
    <row r="48" spans="1:20" ht="11.65" customHeight="1">
      <c r="A48" s="42">
        <f>IF(C48&lt;&gt;"",COUNTA($C$9:C48),"")</f>
        <v>33</v>
      </c>
      <c r="B48" s="129" t="s">
        <v>325</v>
      </c>
      <c r="C48" s="80">
        <v>12</v>
      </c>
      <c r="D48" s="80">
        <v>397</v>
      </c>
      <c r="E48" s="135" t="s">
        <v>5</v>
      </c>
      <c r="F48" s="135" t="s">
        <v>5</v>
      </c>
      <c r="G48" s="135" t="s">
        <v>5</v>
      </c>
      <c r="H48" s="135" t="s">
        <v>5</v>
      </c>
      <c r="I48" s="135">
        <v>3</v>
      </c>
      <c r="J48" s="80">
        <v>32</v>
      </c>
      <c r="K48" s="80">
        <v>2</v>
      </c>
      <c r="L48" s="84" t="s">
        <v>4</v>
      </c>
      <c r="M48" s="80">
        <v>1</v>
      </c>
      <c r="N48" s="80" t="s">
        <v>4</v>
      </c>
      <c r="O48" s="80">
        <v>2</v>
      </c>
      <c r="P48" s="80" t="s">
        <v>4</v>
      </c>
      <c r="Q48" s="80">
        <v>3</v>
      </c>
      <c r="R48" s="84">
        <v>90</v>
      </c>
      <c r="S48" s="80">
        <v>1</v>
      </c>
      <c r="T48" s="84" t="s">
        <v>4</v>
      </c>
    </row>
    <row r="49" spans="1:20" ht="11.65" customHeight="1">
      <c r="A49" s="42">
        <f>IF(C49&lt;&gt;"",COUNTA($C$9:C49),"")</f>
        <v>34</v>
      </c>
      <c r="B49" s="129" t="s">
        <v>326</v>
      </c>
      <c r="C49" s="80">
        <v>13</v>
      </c>
      <c r="D49" s="80">
        <v>1775</v>
      </c>
      <c r="E49" s="135" t="s">
        <v>5</v>
      </c>
      <c r="F49" s="135" t="s">
        <v>5</v>
      </c>
      <c r="G49" s="135" t="s">
        <v>5</v>
      </c>
      <c r="H49" s="135" t="s">
        <v>5</v>
      </c>
      <c r="I49" s="135">
        <v>3</v>
      </c>
      <c r="J49" s="80">
        <v>28</v>
      </c>
      <c r="K49" s="80">
        <v>3</v>
      </c>
      <c r="L49" s="84" t="s">
        <v>4</v>
      </c>
      <c r="M49" s="80">
        <v>1</v>
      </c>
      <c r="N49" s="80" t="s">
        <v>4</v>
      </c>
      <c r="O49" s="80" t="s">
        <v>5</v>
      </c>
      <c r="P49" s="80" t="s">
        <v>5</v>
      </c>
      <c r="Q49" s="80">
        <v>3</v>
      </c>
      <c r="R49" s="84" t="s">
        <v>4</v>
      </c>
      <c r="S49" s="80">
        <v>3</v>
      </c>
      <c r="T49" s="84" t="s">
        <v>4</v>
      </c>
    </row>
    <row r="50" spans="1:20" ht="11.65" customHeight="1">
      <c r="A50" s="42">
        <f>IF(C50&lt;&gt;"",COUNTA($C$9:C50),"")</f>
        <v>35</v>
      </c>
      <c r="B50" s="129" t="s">
        <v>327</v>
      </c>
      <c r="C50" s="80">
        <v>14</v>
      </c>
      <c r="D50" s="80">
        <v>60042</v>
      </c>
      <c r="E50" s="135" t="s">
        <v>5</v>
      </c>
      <c r="F50" s="135" t="s">
        <v>5</v>
      </c>
      <c r="G50" s="135" t="s">
        <v>5</v>
      </c>
      <c r="H50" s="135" t="s">
        <v>5</v>
      </c>
      <c r="I50" s="135">
        <v>2</v>
      </c>
      <c r="J50" s="80" t="s">
        <v>4</v>
      </c>
      <c r="K50" s="80">
        <v>1</v>
      </c>
      <c r="L50" s="84" t="s">
        <v>4</v>
      </c>
      <c r="M50" s="80" t="s">
        <v>5</v>
      </c>
      <c r="N50" s="80" t="s">
        <v>5</v>
      </c>
      <c r="O50" s="80">
        <v>1</v>
      </c>
      <c r="P50" s="80" t="s">
        <v>4</v>
      </c>
      <c r="Q50" s="80">
        <v>2</v>
      </c>
      <c r="R50" s="84" t="s">
        <v>4</v>
      </c>
      <c r="S50" s="80">
        <v>8</v>
      </c>
      <c r="T50" s="84">
        <v>27591</v>
      </c>
    </row>
  </sheetData>
  <mergeCells count="19">
    <mergeCell ref="K6:T6"/>
    <mergeCell ref="C6:J6"/>
    <mergeCell ref="A1:B1"/>
    <mergeCell ref="C1:J1"/>
    <mergeCell ref="K1:T1"/>
    <mergeCell ref="A2:A6"/>
    <mergeCell ref="B2:B6"/>
    <mergeCell ref="K2:T2"/>
    <mergeCell ref="E3:F4"/>
    <mergeCell ref="S3:T4"/>
    <mergeCell ref="G3:H4"/>
    <mergeCell ref="I3:J4"/>
    <mergeCell ref="K3:L4"/>
    <mergeCell ref="M3:N4"/>
    <mergeCell ref="O3:P4"/>
    <mergeCell ref="Q3:R4"/>
    <mergeCell ref="I2:J2"/>
    <mergeCell ref="C2:D4"/>
    <mergeCell ref="E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AF77"/>
  <sheetViews>
    <sheetView zoomScale="140" zoomScaleNormal="140" zoomScalePageLayoutView="110" workbookViewId="0">
      <pane xSplit="2" ySplit="9" topLeftCell="C10"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18.7109375" style="98" customWidth="1"/>
    <col min="3" max="3" width="6.7109375" style="94" customWidth="1"/>
    <col min="4" max="4" width="1.7109375" style="100" customWidth="1"/>
    <col min="5" max="5" width="6.7109375" style="94" customWidth="1"/>
    <col min="6" max="6" width="1.7109375" style="100" customWidth="1"/>
    <col min="7" max="7" width="6.7109375" style="100" customWidth="1"/>
    <col min="8" max="8" width="1.7109375" style="100" customWidth="1"/>
    <col min="9" max="9" width="6.7109375" style="100" customWidth="1"/>
    <col min="10" max="10" width="1.7109375" style="100" customWidth="1"/>
    <col min="11" max="11" width="6.7109375" style="100" customWidth="1"/>
    <col min="12" max="12" width="1.7109375" style="100" customWidth="1"/>
    <col min="13" max="13" width="6.7109375" style="100" customWidth="1"/>
    <col min="14" max="14" width="1.7109375" style="100" customWidth="1"/>
    <col min="15" max="15" width="6.7109375" style="94" customWidth="1"/>
    <col min="16" max="16" width="1.7109375" style="100" customWidth="1"/>
    <col min="17" max="17" width="6.7109375" style="94" customWidth="1"/>
    <col min="18" max="18" width="1.7109375" style="100" customWidth="1"/>
    <col min="19" max="19" width="9.28515625" style="94" customWidth="1"/>
    <col min="20" max="20" width="1.7109375" style="100" customWidth="1"/>
    <col min="21" max="21" width="9.7109375" style="94" customWidth="1"/>
    <col min="22" max="22" width="1.7109375" style="100" customWidth="1"/>
    <col min="23" max="23" width="9.7109375" style="94" customWidth="1"/>
    <col min="24" max="24" width="1.7109375" style="100" customWidth="1"/>
    <col min="25" max="25" width="9.7109375" style="100" customWidth="1"/>
    <col min="26" max="26" width="1.7109375" style="100" customWidth="1"/>
    <col min="27" max="27" width="9.7109375" style="94" customWidth="1"/>
    <col min="28" max="28" width="1.7109375" style="100" customWidth="1"/>
    <col min="29" max="29" width="9.7109375" style="100" customWidth="1"/>
    <col min="30" max="30" width="1.7109375" style="100" customWidth="1"/>
    <col min="31" max="16384" width="11.28515625" style="94"/>
  </cols>
  <sheetData>
    <row r="1" spans="1:32" s="93" customFormat="1" ht="50.1" customHeight="1">
      <c r="A1" s="205" t="s">
        <v>87</v>
      </c>
      <c r="B1" s="206"/>
      <c r="C1" s="202" t="s">
        <v>331</v>
      </c>
      <c r="D1" s="202"/>
      <c r="E1" s="202"/>
      <c r="F1" s="202"/>
      <c r="G1" s="202"/>
      <c r="H1" s="202"/>
      <c r="I1" s="202"/>
      <c r="J1" s="202"/>
      <c r="K1" s="202"/>
      <c r="L1" s="202"/>
      <c r="M1" s="202"/>
      <c r="N1" s="202"/>
      <c r="O1" s="202"/>
      <c r="P1" s="202"/>
      <c r="Q1" s="202"/>
      <c r="R1" s="203"/>
      <c r="S1" s="204" t="s">
        <v>331</v>
      </c>
      <c r="T1" s="202"/>
      <c r="U1" s="202"/>
      <c r="V1" s="202"/>
      <c r="W1" s="202"/>
      <c r="X1" s="202"/>
      <c r="Y1" s="202"/>
      <c r="Z1" s="202"/>
      <c r="AA1" s="202"/>
      <c r="AB1" s="202"/>
      <c r="AC1" s="202"/>
      <c r="AD1" s="203"/>
    </row>
    <row r="2" spans="1:32" ht="11.65" customHeight="1">
      <c r="A2" s="201" t="s">
        <v>19</v>
      </c>
      <c r="B2" s="199" t="s">
        <v>186</v>
      </c>
      <c r="C2" s="199" t="s">
        <v>31</v>
      </c>
      <c r="D2" s="199"/>
      <c r="E2" s="199"/>
      <c r="F2" s="199"/>
      <c r="G2" s="199"/>
      <c r="H2" s="199"/>
      <c r="I2" s="199"/>
      <c r="J2" s="199"/>
      <c r="K2" s="199"/>
      <c r="L2" s="199"/>
      <c r="M2" s="199"/>
      <c r="N2" s="199"/>
      <c r="O2" s="199"/>
      <c r="P2" s="199"/>
      <c r="Q2" s="199"/>
      <c r="R2" s="200"/>
      <c r="S2" s="201" t="s">
        <v>46</v>
      </c>
      <c r="T2" s="199"/>
      <c r="U2" s="199"/>
      <c r="V2" s="199"/>
      <c r="W2" s="199"/>
      <c r="X2" s="199"/>
      <c r="Y2" s="199"/>
      <c r="Z2" s="199"/>
      <c r="AA2" s="199"/>
      <c r="AB2" s="199"/>
      <c r="AC2" s="199"/>
      <c r="AD2" s="200"/>
    </row>
    <row r="3" spans="1:32" ht="11.65" customHeight="1">
      <c r="A3" s="201"/>
      <c r="B3" s="199"/>
      <c r="C3" s="199" t="s">
        <v>26</v>
      </c>
      <c r="D3" s="199"/>
      <c r="E3" s="199" t="s">
        <v>28</v>
      </c>
      <c r="F3" s="199"/>
      <c r="G3" s="199" t="s">
        <v>133</v>
      </c>
      <c r="H3" s="199"/>
      <c r="I3" s="199" t="s">
        <v>48</v>
      </c>
      <c r="J3" s="199"/>
      <c r="K3" s="199" t="s">
        <v>46</v>
      </c>
      <c r="L3" s="199"/>
      <c r="M3" s="199"/>
      <c r="N3" s="199"/>
      <c r="O3" s="199" t="s">
        <v>50</v>
      </c>
      <c r="P3" s="199"/>
      <c r="Q3" s="199" t="s">
        <v>51</v>
      </c>
      <c r="R3" s="200"/>
      <c r="S3" s="201" t="s">
        <v>52</v>
      </c>
      <c r="T3" s="199"/>
      <c r="U3" s="199"/>
      <c r="V3" s="199"/>
      <c r="W3" s="199" t="s">
        <v>53</v>
      </c>
      <c r="X3" s="199"/>
      <c r="Y3" s="199"/>
      <c r="Z3" s="199"/>
      <c r="AA3" s="199" t="s">
        <v>54</v>
      </c>
      <c r="AB3" s="199"/>
      <c r="AC3" s="199"/>
      <c r="AD3" s="200"/>
    </row>
    <row r="4" spans="1:32" ht="11.65" customHeight="1">
      <c r="A4" s="201"/>
      <c r="B4" s="199"/>
      <c r="C4" s="199"/>
      <c r="D4" s="199"/>
      <c r="E4" s="199"/>
      <c r="F4" s="199"/>
      <c r="G4" s="199"/>
      <c r="H4" s="199"/>
      <c r="I4" s="199"/>
      <c r="J4" s="199"/>
      <c r="K4" s="199"/>
      <c r="L4" s="199"/>
      <c r="M4" s="199"/>
      <c r="N4" s="199"/>
      <c r="O4" s="199"/>
      <c r="P4" s="199"/>
      <c r="Q4" s="199"/>
      <c r="R4" s="200"/>
      <c r="S4" s="201"/>
      <c r="T4" s="199"/>
      <c r="U4" s="199"/>
      <c r="V4" s="199"/>
      <c r="W4" s="199"/>
      <c r="X4" s="199"/>
      <c r="Y4" s="199"/>
      <c r="Z4" s="199"/>
      <c r="AA4" s="199"/>
      <c r="AB4" s="199"/>
      <c r="AC4" s="199"/>
      <c r="AD4" s="200"/>
    </row>
    <row r="5" spans="1:32" ht="11.65" customHeight="1">
      <c r="A5" s="201"/>
      <c r="B5" s="199"/>
      <c r="C5" s="199"/>
      <c r="D5" s="199"/>
      <c r="E5" s="199"/>
      <c r="F5" s="199"/>
      <c r="G5" s="199"/>
      <c r="H5" s="199"/>
      <c r="I5" s="199"/>
      <c r="J5" s="199"/>
      <c r="K5" s="199" t="s">
        <v>134</v>
      </c>
      <c r="L5" s="199"/>
      <c r="M5" s="199" t="s">
        <v>135</v>
      </c>
      <c r="N5" s="199"/>
      <c r="O5" s="199"/>
      <c r="P5" s="199"/>
      <c r="Q5" s="199"/>
      <c r="R5" s="200"/>
      <c r="S5" s="201" t="s">
        <v>62</v>
      </c>
      <c r="T5" s="199"/>
      <c r="U5" s="199" t="s">
        <v>50</v>
      </c>
      <c r="V5" s="199"/>
      <c r="W5" s="199" t="s">
        <v>62</v>
      </c>
      <c r="X5" s="199"/>
      <c r="Y5" s="199" t="s">
        <v>50</v>
      </c>
      <c r="Z5" s="199"/>
      <c r="AA5" s="199" t="s">
        <v>62</v>
      </c>
      <c r="AB5" s="199"/>
      <c r="AC5" s="199" t="s">
        <v>50</v>
      </c>
      <c r="AD5" s="200"/>
    </row>
    <row r="6" spans="1:32" ht="11.65" customHeight="1">
      <c r="A6" s="201"/>
      <c r="B6" s="199"/>
      <c r="C6" s="199"/>
      <c r="D6" s="199"/>
      <c r="E6" s="199"/>
      <c r="F6" s="199"/>
      <c r="G6" s="199"/>
      <c r="H6" s="199"/>
      <c r="I6" s="199"/>
      <c r="J6" s="199"/>
      <c r="K6" s="199"/>
      <c r="L6" s="199"/>
      <c r="M6" s="199"/>
      <c r="N6" s="199"/>
      <c r="O6" s="199"/>
      <c r="P6" s="199"/>
      <c r="Q6" s="199"/>
      <c r="R6" s="200"/>
      <c r="S6" s="201"/>
      <c r="T6" s="199"/>
      <c r="U6" s="199"/>
      <c r="V6" s="199"/>
      <c r="W6" s="199"/>
      <c r="X6" s="199"/>
      <c r="Y6" s="199"/>
      <c r="Z6" s="199"/>
      <c r="AA6" s="199"/>
      <c r="AB6" s="199"/>
      <c r="AC6" s="199"/>
      <c r="AD6" s="200"/>
    </row>
    <row r="7" spans="1:32" ht="11.65" customHeight="1">
      <c r="A7" s="201"/>
      <c r="B7" s="199"/>
      <c r="C7" s="199"/>
      <c r="D7" s="199"/>
      <c r="E7" s="199"/>
      <c r="F7" s="199"/>
      <c r="G7" s="199"/>
      <c r="H7" s="199"/>
      <c r="I7" s="199" t="s">
        <v>49</v>
      </c>
      <c r="J7" s="199"/>
      <c r="K7" s="199"/>
      <c r="L7" s="199"/>
      <c r="M7" s="199"/>
      <c r="N7" s="199"/>
      <c r="O7" s="199" t="s">
        <v>339</v>
      </c>
      <c r="P7" s="199"/>
      <c r="Q7" s="199"/>
      <c r="R7" s="200"/>
      <c r="S7" s="201" t="s">
        <v>49</v>
      </c>
      <c r="T7" s="199"/>
      <c r="U7" s="199" t="s">
        <v>339</v>
      </c>
      <c r="V7" s="199"/>
      <c r="W7" s="199" t="s">
        <v>49</v>
      </c>
      <c r="X7" s="199"/>
      <c r="Y7" s="199" t="s">
        <v>339</v>
      </c>
      <c r="Z7" s="199"/>
      <c r="AA7" s="199" t="s">
        <v>49</v>
      </c>
      <c r="AB7" s="199"/>
      <c r="AC7" s="199" t="s">
        <v>330</v>
      </c>
      <c r="AD7" s="200"/>
    </row>
    <row r="8" spans="1:32" ht="11.65" customHeight="1">
      <c r="A8" s="201"/>
      <c r="B8" s="199"/>
      <c r="C8" s="199" t="s">
        <v>29</v>
      </c>
      <c r="D8" s="199"/>
      <c r="E8" s="199" t="s">
        <v>30</v>
      </c>
      <c r="F8" s="199"/>
      <c r="G8" s="199"/>
      <c r="H8" s="199"/>
      <c r="I8" s="199" t="s">
        <v>29</v>
      </c>
      <c r="J8" s="199"/>
      <c r="K8" s="199"/>
      <c r="L8" s="199"/>
      <c r="M8" s="199"/>
      <c r="N8" s="199"/>
      <c r="O8" s="199"/>
      <c r="P8" s="199"/>
      <c r="Q8" s="199"/>
      <c r="R8" s="200"/>
      <c r="S8" s="201" t="s">
        <v>29</v>
      </c>
      <c r="T8" s="199"/>
      <c r="U8" s="199"/>
      <c r="V8" s="199"/>
      <c r="W8" s="199"/>
      <c r="X8" s="199"/>
      <c r="Y8" s="199"/>
      <c r="Z8" s="199"/>
      <c r="AA8" s="199"/>
      <c r="AB8" s="199"/>
      <c r="AC8" s="199"/>
      <c r="AD8" s="200"/>
    </row>
    <row r="9" spans="1:32" s="103" customFormat="1" ht="11.65" customHeight="1">
      <c r="A9" s="39">
        <v>1</v>
      </c>
      <c r="B9" s="36">
        <v>2</v>
      </c>
      <c r="C9" s="229">
        <v>3</v>
      </c>
      <c r="D9" s="229"/>
      <c r="E9" s="229">
        <v>4</v>
      </c>
      <c r="F9" s="229"/>
      <c r="G9" s="229">
        <v>5</v>
      </c>
      <c r="H9" s="229"/>
      <c r="I9" s="229">
        <v>6</v>
      </c>
      <c r="J9" s="229"/>
      <c r="K9" s="229">
        <v>7</v>
      </c>
      <c r="L9" s="229"/>
      <c r="M9" s="229">
        <v>8</v>
      </c>
      <c r="N9" s="229"/>
      <c r="O9" s="229">
        <v>9</v>
      </c>
      <c r="P9" s="229"/>
      <c r="Q9" s="229">
        <v>10</v>
      </c>
      <c r="R9" s="231"/>
      <c r="S9" s="232">
        <v>11</v>
      </c>
      <c r="T9" s="229"/>
      <c r="U9" s="229">
        <v>12</v>
      </c>
      <c r="V9" s="229"/>
      <c r="W9" s="229">
        <v>13</v>
      </c>
      <c r="X9" s="229"/>
      <c r="Y9" s="229">
        <v>14</v>
      </c>
      <c r="Z9" s="229"/>
      <c r="AA9" s="229">
        <v>15</v>
      </c>
      <c r="AB9" s="229"/>
      <c r="AC9" s="229">
        <v>16</v>
      </c>
      <c r="AD9" s="231"/>
    </row>
    <row r="10" spans="1:32" s="97" customFormat="1" ht="24.95" customHeight="1">
      <c r="A10" s="101" t="str">
        <f>IF(D10&lt;&gt;"",COUNTA($D$10:D10),"")</f>
        <v/>
      </c>
      <c r="B10" s="116" t="s">
        <v>27</v>
      </c>
      <c r="C10" s="234" t="s">
        <v>31</v>
      </c>
      <c r="D10" s="234"/>
      <c r="E10" s="234"/>
      <c r="F10" s="234"/>
      <c r="G10" s="234"/>
      <c r="H10" s="234"/>
      <c r="I10" s="234"/>
      <c r="J10" s="234"/>
      <c r="K10" s="234"/>
      <c r="L10" s="234"/>
      <c r="M10" s="234"/>
      <c r="N10" s="234"/>
      <c r="O10" s="234"/>
      <c r="P10" s="234"/>
      <c r="Q10" s="234"/>
      <c r="R10" s="234"/>
      <c r="S10" s="234" t="s">
        <v>31</v>
      </c>
      <c r="T10" s="234"/>
      <c r="U10" s="234"/>
      <c r="V10" s="234"/>
      <c r="W10" s="234"/>
      <c r="X10" s="234"/>
      <c r="Y10" s="234"/>
      <c r="Z10" s="234"/>
      <c r="AA10" s="234"/>
      <c r="AB10" s="234"/>
      <c r="AC10" s="234"/>
      <c r="AD10" s="234"/>
    </row>
    <row r="11" spans="1:32" s="97" customFormat="1" ht="11.65" customHeight="1">
      <c r="A11" s="42">
        <f>IF(E11&lt;&gt;"",COUNTA($E$11:E11),"")</f>
        <v>1</v>
      </c>
      <c r="B11" s="89" t="s">
        <v>197</v>
      </c>
      <c r="C11" s="137">
        <v>0.03</v>
      </c>
      <c r="D11" s="99" t="s">
        <v>137</v>
      </c>
      <c r="E11" s="138">
        <v>0.1</v>
      </c>
      <c r="F11" s="99" t="s">
        <v>137</v>
      </c>
      <c r="G11" s="138">
        <v>2.9</v>
      </c>
      <c r="H11" s="99" t="s">
        <v>140</v>
      </c>
      <c r="I11" s="138" t="s">
        <v>4</v>
      </c>
      <c r="J11" s="99" t="s">
        <v>137</v>
      </c>
      <c r="K11" s="138">
        <v>0</v>
      </c>
      <c r="L11" s="99" t="s">
        <v>137</v>
      </c>
      <c r="M11" s="138" t="s">
        <v>4</v>
      </c>
      <c r="N11" s="99" t="s">
        <v>139</v>
      </c>
      <c r="O11" s="138">
        <v>0.1</v>
      </c>
      <c r="P11" s="99" t="s">
        <v>137</v>
      </c>
      <c r="Q11" s="138">
        <v>74</v>
      </c>
      <c r="R11" s="99" t="s">
        <v>140</v>
      </c>
      <c r="S11" s="138" t="s">
        <v>4</v>
      </c>
      <c r="T11" s="99" t="s">
        <v>139</v>
      </c>
      <c r="U11" s="138" t="s">
        <v>13</v>
      </c>
      <c r="V11" s="99" t="s">
        <v>139</v>
      </c>
      <c r="W11" s="138" t="s">
        <v>4</v>
      </c>
      <c r="X11" s="99" t="s">
        <v>139</v>
      </c>
      <c r="Y11" s="138" t="s">
        <v>13</v>
      </c>
      <c r="Z11" s="99" t="s">
        <v>139</v>
      </c>
      <c r="AA11" s="138">
        <v>0</v>
      </c>
      <c r="AB11" s="99" t="s">
        <v>140</v>
      </c>
      <c r="AC11" s="138">
        <v>0</v>
      </c>
      <c r="AD11" s="99" t="s">
        <v>140</v>
      </c>
    </row>
    <row r="12" spans="1:32" s="97" customFormat="1" ht="11.65" customHeight="1">
      <c r="A12" s="42">
        <f>IF(E12&lt;&gt;"",COUNTA($E$11:E12),"")</f>
        <v>2</v>
      </c>
      <c r="B12" s="89" t="s">
        <v>39</v>
      </c>
      <c r="C12" s="137">
        <v>0.09</v>
      </c>
      <c r="D12" s="99" t="s">
        <v>136</v>
      </c>
      <c r="E12" s="138">
        <v>0.7</v>
      </c>
      <c r="F12" s="99" t="s">
        <v>137</v>
      </c>
      <c r="G12" s="138">
        <v>7.4</v>
      </c>
      <c r="H12" s="99" t="s">
        <v>140</v>
      </c>
      <c r="I12" s="138">
        <v>0.1</v>
      </c>
      <c r="J12" s="99" t="s">
        <v>136</v>
      </c>
      <c r="K12" s="138">
        <v>0.1</v>
      </c>
      <c r="L12" s="99" t="s">
        <v>136</v>
      </c>
      <c r="M12" s="138">
        <v>0</v>
      </c>
      <c r="N12" s="99" t="s">
        <v>137</v>
      </c>
      <c r="O12" s="138">
        <v>0.1</v>
      </c>
      <c r="P12" s="99" t="s">
        <v>137</v>
      </c>
      <c r="Q12" s="138">
        <v>10.199999999999999</v>
      </c>
      <c r="R12" s="99" t="s">
        <v>140</v>
      </c>
      <c r="S12" s="138">
        <v>0.1</v>
      </c>
      <c r="T12" s="99" t="s">
        <v>137</v>
      </c>
      <c r="U12" s="138" t="s">
        <v>13</v>
      </c>
      <c r="V12" s="99" t="s">
        <v>139</v>
      </c>
      <c r="W12" s="138">
        <v>0.1</v>
      </c>
      <c r="X12" s="99" t="s">
        <v>137</v>
      </c>
      <c r="Y12" s="138">
        <v>0</v>
      </c>
      <c r="Z12" s="99" t="s">
        <v>137</v>
      </c>
      <c r="AA12" s="138">
        <v>0</v>
      </c>
      <c r="AB12" s="99" t="s">
        <v>140</v>
      </c>
      <c r="AC12" s="138">
        <v>0</v>
      </c>
      <c r="AD12" s="99" t="s">
        <v>140</v>
      </c>
    </row>
    <row r="13" spans="1:32" s="97" customFormat="1" ht="11.65" customHeight="1">
      <c r="A13" s="42">
        <f>IF(E13&lt;&gt;"",COUNTA($E$11:E13),"")</f>
        <v>3</v>
      </c>
      <c r="B13" s="89" t="s">
        <v>38</v>
      </c>
      <c r="C13" s="137">
        <v>0.12</v>
      </c>
      <c r="D13" s="99" t="s">
        <v>136</v>
      </c>
      <c r="E13" s="138">
        <v>1.7</v>
      </c>
      <c r="F13" s="99" t="s">
        <v>136</v>
      </c>
      <c r="G13" s="138">
        <v>14.4</v>
      </c>
      <c r="H13" s="99" t="s">
        <v>140</v>
      </c>
      <c r="I13" s="138">
        <v>0.2</v>
      </c>
      <c r="J13" s="99" t="s">
        <v>136</v>
      </c>
      <c r="K13" s="138">
        <v>0.1</v>
      </c>
      <c r="L13" s="99" t="s">
        <v>137</v>
      </c>
      <c r="M13" s="138" t="s">
        <v>13</v>
      </c>
      <c r="N13" s="99" t="s">
        <v>139</v>
      </c>
      <c r="O13" s="138">
        <v>0.1</v>
      </c>
      <c r="P13" s="99" t="s">
        <v>137</v>
      </c>
      <c r="Q13" s="138">
        <v>4.5999999999999996</v>
      </c>
      <c r="R13" s="99" t="s">
        <v>140</v>
      </c>
      <c r="S13" s="138">
        <v>0.1</v>
      </c>
      <c r="T13" s="99" t="s">
        <v>137</v>
      </c>
      <c r="U13" s="138" t="s">
        <v>13</v>
      </c>
      <c r="V13" s="99" t="s">
        <v>139</v>
      </c>
      <c r="W13" s="138">
        <v>0</v>
      </c>
      <c r="X13" s="99" t="s">
        <v>137</v>
      </c>
      <c r="Y13" s="138">
        <v>0</v>
      </c>
      <c r="Z13" s="99" t="s">
        <v>136</v>
      </c>
      <c r="AA13" s="138" t="s">
        <v>13</v>
      </c>
      <c r="AB13" s="99" t="s">
        <v>139</v>
      </c>
      <c r="AC13" s="138" t="s">
        <v>13</v>
      </c>
      <c r="AD13" s="99" t="s">
        <v>139</v>
      </c>
    </row>
    <row r="14" spans="1:32" s="97" customFormat="1" ht="11.65" customHeight="1">
      <c r="A14" s="42">
        <f>IF(E14&lt;&gt;"",COUNTA($E$11:E14),"")</f>
        <v>4</v>
      </c>
      <c r="B14" s="89" t="s">
        <v>37</v>
      </c>
      <c r="C14" s="137">
        <v>0.17</v>
      </c>
      <c r="D14" s="99" t="s">
        <v>136</v>
      </c>
      <c r="E14" s="138">
        <v>5.7</v>
      </c>
      <c r="F14" s="99" t="s">
        <v>136</v>
      </c>
      <c r="G14" s="138">
        <v>33.700000000000003</v>
      </c>
      <c r="H14" s="99" t="s">
        <v>140</v>
      </c>
      <c r="I14" s="138">
        <v>0.3</v>
      </c>
      <c r="J14" s="99" t="s">
        <v>136</v>
      </c>
      <c r="K14" s="138">
        <v>0.2</v>
      </c>
      <c r="L14" s="99" t="s">
        <v>137</v>
      </c>
      <c r="M14" s="138">
        <v>0.1</v>
      </c>
      <c r="N14" s="99" t="s">
        <v>137</v>
      </c>
      <c r="O14" s="138">
        <v>0.2</v>
      </c>
      <c r="P14" s="99" t="s">
        <v>137</v>
      </c>
      <c r="Q14" s="138">
        <v>3.6</v>
      </c>
      <c r="R14" s="99" t="s">
        <v>140</v>
      </c>
      <c r="S14" s="138">
        <v>0.2</v>
      </c>
      <c r="T14" s="99" t="s">
        <v>137</v>
      </c>
      <c r="U14" s="138">
        <v>0.1</v>
      </c>
      <c r="V14" s="99" t="s">
        <v>137</v>
      </c>
      <c r="W14" s="138" t="s">
        <v>13</v>
      </c>
      <c r="X14" s="99" t="s">
        <v>139</v>
      </c>
      <c r="Y14" s="138" t="s">
        <v>13</v>
      </c>
      <c r="Z14" s="99" t="s">
        <v>139</v>
      </c>
      <c r="AA14" s="138">
        <v>0</v>
      </c>
      <c r="AB14" s="99" t="s">
        <v>140</v>
      </c>
      <c r="AC14" s="138">
        <v>0</v>
      </c>
      <c r="AD14" s="99" t="s">
        <v>140</v>
      </c>
    </row>
    <row r="15" spans="1:32" s="97" customFormat="1" ht="11.65" customHeight="1">
      <c r="A15" s="42">
        <f>IF(E15&lt;&gt;"",COUNTA($E$11:E15),"")</f>
        <v>5</v>
      </c>
      <c r="B15" s="89" t="s">
        <v>36</v>
      </c>
      <c r="C15" s="137">
        <v>0.15</v>
      </c>
      <c r="D15" s="99" t="s">
        <v>136</v>
      </c>
      <c r="E15" s="138">
        <v>11</v>
      </c>
      <c r="F15" s="99" t="s">
        <v>136</v>
      </c>
      <c r="G15" s="138">
        <v>74.5</v>
      </c>
      <c r="H15" s="99" t="s">
        <v>140</v>
      </c>
      <c r="I15" s="138">
        <v>0.3</v>
      </c>
      <c r="J15" s="99" t="s">
        <v>136</v>
      </c>
      <c r="K15" s="138">
        <v>0.2</v>
      </c>
      <c r="L15" s="99" t="s">
        <v>136</v>
      </c>
      <c r="M15" s="138">
        <v>0.1</v>
      </c>
      <c r="N15" s="99" t="s">
        <v>137</v>
      </c>
      <c r="O15" s="138">
        <v>0.1</v>
      </c>
      <c r="P15" s="99" t="s">
        <v>136</v>
      </c>
      <c r="Q15" s="138">
        <v>1.3</v>
      </c>
      <c r="R15" s="99" t="s">
        <v>140</v>
      </c>
      <c r="S15" s="138">
        <v>0.2</v>
      </c>
      <c r="T15" s="99" t="s">
        <v>137</v>
      </c>
      <c r="U15" s="138">
        <v>0.1</v>
      </c>
      <c r="V15" s="99" t="s">
        <v>137</v>
      </c>
      <c r="W15" s="138">
        <v>0.1</v>
      </c>
      <c r="X15" s="99" t="s">
        <v>137</v>
      </c>
      <c r="Y15" s="138">
        <v>0.1</v>
      </c>
      <c r="Z15" s="99" t="s">
        <v>137</v>
      </c>
      <c r="AA15" s="138" t="s">
        <v>13</v>
      </c>
      <c r="AB15" s="99" t="s">
        <v>139</v>
      </c>
      <c r="AC15" s="138">
        <v>0</v>
      </c>
      <c r="AD15" s="99" t="s">
        <v>138</v>
      </c>
      <c r="AF15" s="139"/>
    </row>
    <row r="16" spans="1:32" s="97" customFormat="1" ht="11.65" customHeight="1">
      <c r="A16" s="42">
        <f>IF(E16&lt;&gt;"",COUNTA($E$11:E16),"")</f>
        <v>6</v>
      </c>
      <c r="B16" s="89" t="s">
        <v>35</v>
      </c>
      <c r="C16" s="137">
        <v>0.15</v>
      </c>
      <c r="D16" s="99" t="s">
        <v>138</v>
      </c>
      <c r="E16" s="138">
        <v>21.9</v>
      </c>
      <c r="F16" s="99" t="s">
        <v>138</v>
      </c>
      <c r="G16" s="138">
        <v>146</v>
      </c>
      <c r="H16" s="99" t="s">
        <v>140</v>
      </c>
      <c r="I16" s="138">
        <v>0.6</v>
      </c>
      <c r="J16" s="99" t="s">
        <v>140</v>
      </c>
      <c r="K16" s="138">
        <v>0.4</v>
      </c>
      <c r="L16" s="99" t="s">
        <v>138</v>
      </c>
      <c r="M16" s="138">
        <v>0.2</v>
      </c>
      <c r="N16" s="99" t="s">
        <v>138</v>
      </c>
      <c r="O16" s="138">
        <v>0.3</v>
      </c>
      <c r="P16" s="99" t="s">
        <v>138</v>
      </c>
      <c r="Q16" s="138">
        <v>1.4</v>
      </c>
      <c r="R16" s="99" t="s">
        <v>140</v>
      </c>
      <c r="S16" s="138">
        <v>0.1</v>
      </c>
      <c r="T16" s="99" t="s">
        <v>136</v>
      </c>
      <c r="U16" s="138">
        <v>0.1</v>
      </c>
      <c r="V16" s="99" t="s">
        <v>136</v>
      </c>
      <c r="W16" s="138">
        <v>0.2</v>
      </c>
      <c r="X16" s="99" t="s">
        <v>138</v>
      </c>
      <c r="Y16" s="138">
        <v>0.2</v>
      </c>
      <c r="Z16" s="99" t="s">
        <v>138</v>
      </c>
      <c r="AA16" s="138">
        <v>0.2</v>
      </c>
      <c r="AB16" s="99" t="s">
        <v>140</v>
      </c>
      <c r="AC16" s="138">
        <v>0</v>
      </c>
      <c r="AD16" s="99" t="s">
        <v>140</v>
      </c>
    </row>
    <row r="17" spans="1:30" s="97" customFormat="1" ht="11.65" customHeight="1">
      <c r="A17" s="42">
        <f>IF(E17&lt;&gt;"",COUNTA($E$11:E17),"")</f>
        <v>7</v>
      </c>
      <c r="B17" s="89" t="s">
        <v>34</v>
      </c>
      <c r="C17" s="137">
        <v>0.17</v>
      </c>
      <c r="D17" s="99" t="s">
        <v>138</v>
      </c>
      <c r="E17" s="138">
        <v>52.6</v>
      </c>
      <c r="F17" s="99" t="s">
        <v>138</v>
      </c>
      <c r="G17" s="138">
        <v>307.89999999999998</v>
      </c>
      <c r="H17" s="99" t="s">
        <v>140</v>
      </c>
      <c r="I17" s="138">
        <v>0.6</v>
      </c>
      <c r="J17" s="99" t="s">
        <v>138</v>
      </c>
      <c r="K17" s="138">
        <v>0.4</v>
      </c>
      <c r="L17" s="99" t="s">
        <v>138</v>
      </c>
      <c r="M17" s="138">
        <v>0.2</v>
      </c>
      <c r="N17" s="99" t="s">
        <v>136</v>
      </c>
      <c r="O17" s="138">
        <v>0.5</v>
      </c>
      <c r="P17" s="99" t="s">
        <v>138</v>
      </c>
      <c r="Q17" s="138">
        <v>0.9</v>
      </c>
      <c r="R17" s="99" t="s">
        <v>140</v>
      </c>
      <c r="S17" s="138">
        <v>0.1</v>
      </c>
      <c r="T17" s="99" t="s">
        <v>138</v>
      </c>
      <c r="U17" s="138">
        <v>0.1</v>
      </c>
      <c r="V17" s="99" t="s">
        <v>138</v>
      </c>
      <c r="W17" s="138">
        <v>0.5</v>
      </c>
      <c r="X17" s="99" t="s">
        <v>138</v>
      </c>
      <c r="Y17" s="138">
        <v>0.4</v>
      </c>
      <c r="Z17" s="99" t="s">
        <v>138</v>
      </c>
      <c r="AA17" s="138">
        <v>0.1</v>
      </c>
      <c r="AB17" s="99" t="s">
        <v>138</v>
      </c>
      <c r="AC17" s="138">
        <v>0</v>
      </c>
      <c r="AD17" s="99" t="s">
        <v>140</v>
      </c>
    </row>
    <row r="18" spans="1:30" s="97" customFormat="1" ht="11.65" customHeight="1">
      <c r="A18" s="42">
        <f>IF(E18&lt;&gt;"",COUNTA($E$11:E18),"")</f>
        <v>8</v>
      </c>
      <c r="B18" s="89" t="s">
        <v>33</v>
      </c>
      <c r="C18" s="137">
        <v>0.05</v>
      </c>
      <c r="D18" s="99" t="s">
        <v>138</v>
      </c>
      <c r="E18" s="138">
        <v>33.299999999999997</v>
      </c>
      <c r="F18" s="99" t="s">
        <v>138</v>
      </c>
      <c r="G18" s="138">
        <v>681.3</v>
      </c>
      <c r="H18" s="99" t="s">
        <v>140</v>
      </c>
      <c r="I18" s="138">
        <v>0.3</v>
      </c>
      <c r="J18" s="99" t="s">
        <v>138</v>
      </c>
      <c r="K18" s="138">
        <v>0.2</v>
      </c>
      <c r="L18" s="99" t="s">
        <v>138</v>
      </c>
      <c r="M18" s="138">
        <v>0.1</v>
      </c>
      <c r="N18" s="99" t="s">
        <v>136</v>
      </c>
      <c r="O18" s="138">
        <v>0.2</v>
      </c>
      <c r="P18" s="99" t="s">
        <v>138</v>
      </c>
      <c r="Q18" s="138">
        <v>0.7</v>
      </c>
      <c r="R18" s="99" t="s">
        <v>140</v>
      </c>
      <c r="S18" s="138">
        <v>0</v>
      </c>
      <c r="T18" s="99" t="s">
        <v>136</v>
      </c>
      <c r="U18" s="138">
        <v>0</v>
      </c>
      <c r="V18" s="99" t="s">
        <v>140</v>
      </c>
      <c r="W18" s="138">
        <v>0.3</v>
      </c>
      <c r="X18" s="99" t="s">
        <v>138</v>
      </c>
      <c r="Y18" s="138">
        <v>0.2</v>
      </c>
      <c r="Z18" s="99" t="s">
        <v>138</v>
      </c>
      <c r="AA18" s="138">
        <v>0</v>
      </c>
      <c r="AB18" s="99" t="s">
        <v>140</v>
      </c>
      <c r="AC18" s="138">
        <v>0</v>
      </c>
      <c r="AD18" s="99" t="s">
        <v>140</v>
      </c>
    </row>
    <row r="19" spans="1:30" s="97" customFormat="1" ht="11.65" customHeight="1">
      <c r="A19" s="42">
        <f>IF(E19&lt;&gt;"",COUNTA($E$11:E19),"")</f>
        <v>9</v>
      </c>
      <c r="B19" s="89" t="s">
        <v>32</v>
      </c>
      <c r="C19" s="140">
        <v>0.02</v>
      </c>
      <c r="D19" s="141" t="s">
        <v>140</v>
      </c>
      <c r="E19" s="81">
        <v>32.6</v>
      </c>
      <c r="F19" s="141" t="s">
        <v>140</v>
      </c>
      <c r="G19" s="81">
        <v>1553.2</v>
      </c>
      <c r="H19" s="141" t="s">
        <v>140</v>
      </c>
      <c r="I19" s="81" t="s">
        <v>4</v>
      </c>
      <c r="J19" s="141" t="s">
        <v>140</v>
      </c>
      <c r="K19" s="81">
        <v>0.2</v>
      </c>
      <c r="L19" s="141" t="s">
        <v>140</v>
      </c>
      <c r="M19" s="81" t="s">
        <v>4</v>
      </c>
      <c r="N19" s="141" t="s">
        <v>140</v>
      </c>
      <c r="O19" s="81">
        <v>0.2</v>
      </c>
      <c r="P19" s="141" t="s">
        <v>140</v>
      </c>
      <c r="Q19" s="81">
        <v>0.7</v>
      </c>
      <c r="R19" s="141" t="s">
        <v>140</v>
      </c>
      <c r="S19" s="81" t="s">
        <v>4</v>
      </c>
      <c r="T19" s="141" t="s">
        <v>140</v>
      </c>
      <c r="U19" s="81">
        <v>0</v>
      </c>
      <c r="V19" s="141" t="s">
        <v>140</v>
      </c>
      <c r="W19" s="81" t="s">
        <v>4</v>
      </c>
      <c r="X19" s="141" t="s">
        <v>140</v>
      </c>
      <c r="Y19" s="81">
        <v>0.2</v>
      </c>
      <c r="Z19" s="141" t="s">
        <v>140</v>
      </c>
      <c r="AA19" s="81">
        <v>0</v>
      </c>
      <c r="AB19" s="141" t="s">
        <v>140</v>
      </c>
      <c r="AC19" s="81">
        <v>0</v>
      </c>
      <c r="AD19" s="141" t="s">
        <v>140</v>
      </c>
    </row>
    <row r="20" spans="1:30" s="145" customFormat="1" ht="11.65" customHeight="1">
      <c r="A20" s="42">
        <f>IF(E20&lt;&gt;"",COUNTA($E$11:E20),"")</f>
        <v>10</v>
      </c>
      <c r="B20" s="90" t="s">
        <v>31</v>
      </c>
      <c r="C20" s="142">
        <v>0.95</v>
      </c>
      <c r="D20" s="143" t="s">
        <v>138</v>
      </c>
      <c r="E20" s="144">
        <v>159.6</v>
      </c>
      <c r="F20" s="143" t="s">
        <v>140</v>
      </c>
      <c r="G20" s="144">
        <v>168.1</v>
      </c>
      <c r="H20" s="143" t="s">
        <v>140</v>
      </c>
      <c r="I20" s="144">
        <v>2.8</v>
      </c>
      <c r="J20" s="143" t="s">
        <v>140</v>
      </c>
      <c r="K20" s="144">
        <v>2</v>
      </c>
      <c r="L20" s="143" t="s">
        <v>140</v>
      </c>
      <c r="M20" s="144">
        <v>0.8</v>
      </c>
      <c r="N20" s="143" t="s">
        <v>138</v>
      </c>
      <c r="O20" s="144">
        <v>1.8</v>
      </c>
      <c r="P20" s="143" t="s">
        <v>138</v>
      </c>
      <c r="Q20" s="144">
        <v>1.1000000000000001</v>
      </c>
      <c r="R20" s="143" t="s">
        <v>140</v>
      </c>
      <c r="S20" s="144">
        <v>0.9</v>
      </c>
      <c r="T20" s="143" t="s">
        <v>138</v>
      </c>
      <c r="U20" s="144">
        <v>0.5</v>
      </c>
      <c r="V20" s="143" t="s">
        <v>138</v>
      </c>
      <c r="W20" s="144">
        <v>1.6</v>
      </c>
      <c r="X20" s="143" t="s">
        <v>138</v>
      </c>
      <c r="Y20" s="144">
        <v>1.3</v>
      </c>
      <c r="Z20" s="143" t="s">
        <v>138</v>
      </c>
      <c r="AA20" s="144">
        <v>0.3</v>
      </c>
      <c r="AB20" s="143" t="s">
        <v>140</v>
      </c>
      <c r="AC20" s="144">
        <v>0.1</v>
      </c>
      <c r="AD20" s="143" t="s">
        <v>140</v>
      </c>
    </row>
    <row r="21" spans="1:30" s="145" customFormat="1" ht="24.95" customHeight="1">
      <c r="A21" s="42" t="str">
        <f>IF(E21&lt;&gt;"",COUNTA($E$11:E21),"")</f>
        <v/>
      </c>
      <c r="B21" s="90"/>
      <c r="C21" s="233" t="s">
        <v>46</v>
      </c>
      <c r="D21" s="233"/>
      <c r="E21" s="233"/>
      <c r="F21" s="233"/>
      <c r="G21" s="233"/>
      <c r="H21" s="233"/>
      <c r="I21" s="233"/>
      <c r="J21" s="233"/>
      <c r="K21" s="233"/>
      <c r="L21" s="233"/>
      <c r="M21" s="233"/>
      <c r="N21" s="233"/>
      <c r="O21" s="233"/>
      <c r="P21" s="233"/>
      <c r="Q21" s="233"/>
      <c r="R21" s="233"/>
      <c r="S21" s="233" t="s">
        <v>46</v>
      </c>
      <c r="T21" s="233"/>
      <c r="U21" s="233"/>
      <c r="V21" s="233"/>
      <c r="W21" s="233"/>
      <c r="X21" s="233"/>
      <c r="Y21" s="233"/>
      <c r="Z21" s="233"/>
      <c r="AA21" s="233"/>
      <c r="AB21" s="233"/>
      <c r="AC21" s="233"/>
      <c r="AD21" s="233"/>
    </row>
    <row r="22" spans="1:30" s="145" customFormat="1" ht="24.95" customHeight="1">
      <c r="A22" s="42" t="str">
        <f>IF(E22&lt;&gt;"",COUNTA($E$11:E22),"")</f>
        <v/>
      </c>
      <c r="B22" s="90"/>
      <c r="C22" s="230" t="s">
        <v>216</v>
      </c>
      <c r="D22" s="230"/>
      <c r="E22" s="230"/>
      <c r="F22" s="230"/>
      <c r="G22" s="230"/>
      <c r="H22" s="230"/>
      <c r="I22" s="230"/>
      <c r="J22" s="230"/>
      <c r="K22" s="230"/>
      <c r="L22" s="230"/>
      <c r="M22" s="230"/>
      <c r="N22" s="230"/>
      <c r="O22" s="230"/>
      <c r="P22" s="230"/>
      <c r="Q22" s="230"/>
      <c r="R22" s="230"/>
      <c r="S22" s="230" t="s">
        <v>216</v>
      </c>
      <c r="T22" s="230"/>
      <c r="U22" s="230"/>
      <c r="V22" s="230"/>
      <c r="W22" s="230"/>
      <c r="X22" s="230"/>
      <c r="Y22" s="230"/>
      <c r="Z22" s="230"/>
      <c r="AA22" s="230"/>
      <c r="AB22" s="230"/>
      <c r="AC22" s="230"/>
      <c r="AD22" s="230"/>
    </row>
    <row r="23" spans="1:30" s="97" customFormat="1" ht="11.45" customHeight="1">
      <c r="A23" s="42">
        <f>IF(E23&lt;&gt;"",COUNTA($E$11:E23),"")</f>
        <v>11</v>
      </c>
      <c r="B23" s="89" t="s">
        <v>197</v>
      </c>
      <c r="C23" s="147" t="s">
        <v>13</v>
      </c>
      <c r="D23" s="148" t="s">
        <v>139</v>
      </c>
      <c r="E23" s="148" t="s">
        <v>13</v>
      </c>
      <c r="F23" s="148" t="s">
        <v>139</v>
      </c>
      <c r="G23" s="148">
        <v>2.6</v>
      </c>
      <c r="H23" s="148" t="s">
        <v>140</v>
      </c>
      <c r="I23" s="148" t="s">
        <v>4</v>
      </c>
      <c r="J23" s="148" t="s">
        <v>139</v>
      </c>
      <c r="K23" s="149">
        <v>0</v>
      </c>
      <c r="L23" s="148" t="s">
        <v>137</v>
      </c>
      <c r="M23" s="148" t="s">
        <v>4</v>
      </c>
      <c r="N23" s="148" t="s">
        <v>139</v>
      </c>
      <c r="O23" s="148" t="s">
        <v>13</v>
      </c>
      <c r="P23" s="148" t="s">
        <v>139</v>
      </c>
      <c r="Q23" s="150">
        <v>85.1</v>
      </c>
      <c r="R23" s="148" t="s">
        <v>140</v>
      </c>
      <c r="S23" s="148" t="s">
        <v>4</v>
      </c>
      <c r="T23" s="148" t="s">
        <v>139</v>
      </c>
      <c r="U23" s="148" t="s">
        <v>13</v>
      </c>
      <c r="V23" s="148" t="s">
        <v>139</v>
      </c>
      <c r="W23" s="148" t="s">
        <v>4</v>
      </c>
      <c r="X23" s="148" t="s">
        <v>139</v>
      </c>
      <c r="Y23" s="148" t="s">
        <v>13</v>
      </c>
      <c r="Z23" s="148" t="s">
        <v>139</v>
      </c>
      <c r="AA23" s="149">
        <v>0</v>
      </c>
      <c r="AB23" s="148" t="s">
        <v>140</v>
      </c>
      <c r="AC23" s="149">
        <v>0</v>
      </c>
      <c r="AD23" s="148" t="s">
        <v>140</v>
      </c>
    </row>
    <row r="24" spans="1:30" ht="11.45" customHeight="1">
      <c r="A24" s="42">
        <f>IF(E24&lt;&gt;"",COUNTA($E$11:E24),"")</f>
        <v>12</v>
      </c>
      <c r="B24" s="89" t="s">
        <v>39</v>
      </c>
      <c r="C24" s="147">
        <v>0.08</v>
      </c>
      <c r="D24" s="148" t="s">
        <v>137</v>
      </c>
      <c r="E24" s="148">
        <v>0.6</v>
      </c>
      <c r="F24" s="148" t="s">
        <v>137</v>
      </c>
      <c r="G24" s="148">
        <v>7.4</v>
      </c>
      <c r="H24" s="148" t="s">
        <v>140</v>
      </c>
      <c r="I24" s="148">
        <v>0.1</v>
      </c>
      <c r="J24" s="148" t="s">
        <v>137</v>
      </c>
      <c r="K24" s="149">
        <v>0.1</v>
      </c>
      <c r="L24" s="148" t="s">
        <v>137</v>
      </c>
      <c r="M24" s="148" t="s">
        <v>13</v>
      </c>
      <c r="N24" s="148" t="s">
        <v>139</v>
      </c>
      <c r="O24" s="148" t="s">
        <v>13</v>
      </c>
      <c r="P24" s="148" t="s">
        <v>139</v>
      </c>
      <c r="Q24" s="150">
        <v>8.1</v>
      </c>
      <c r="R24" s="148" t="s">
        <v>140</v>
      </c>
      <c r="S24" s="148">
        <v>0.1</v>
      </c>
      <c r="T24" s="148" t="s">
        <v>137</v>
      </c>
      <c r="U24" s="148" t="s">
        <v>13</v>
      </c>
      <c r="V24" s="148" t="s">
        <v>139</v>
      </c>
      <c r="W24" s="148" t="s">
        <v>13</v>
      </c>
      <c r="X24" s="148" t="s">
        <v>139</v>
      </c>
      <c r="Y24" s="148" t="s">
        <v>13</v>
      </c>
      <c r="Z24" s="148" t="s">
        <v>139</v>
      </c>
      <c r="AA24" s="149">
        <v>0</v>
      </c>
      <c r="AB24" s="148" t="s">
        <v>140</v>
      </c>
      <c r="AC24" s="149">
        <v>0</v>
      </c>
      <c r="AD24" s="148" t="s">
        <v>140</v>
      </c>
    </row>
    <row r="25" spans="1:30" ht="11.45" customHeight="1">
      <c r="A25" s="42">
        <f>IF(E25&lt;&gt;"",COUNTA($E$11:E25),"")</f>
        <v>13</v>
      </c>
      <c r="B25" s="89" t="s">
        <v>38</v>
      </c>
      <c r="C25" s="147">
        <v>0.1</v>
      </c>
      <c r="D25" s="148" t="s">
        <v>136</v>
      </c>
      <c r="E25" s="148">
        <v>1.5</v>
      </c>
      <c r="F25" s="148" t="s">
        <v>137</v>
      </c>
      <c r="G25" s="148">
        <v>14.5</v>
      </c>
      <c r="H25" s="148" t="s">
        <v>140</v>
      </c>
      <c r="I25" s="148">
        <v>0.2</v>
      </c>
      <c r="J25" s="148" t="s">
        <v>137</v>
      </c>
      <c r="K25" s="149">
        <v>0.1</v>
      </c>
      <c r="L25" s="148" t="s">
        <v>137</v>
      </c>
      <c r="M25" s="148" t="s">
        <v>13</v>
      </c>
      <c r="N25" s="148" t="s">
        <v>139</v>
      </c>
      <c r="O25" s="148" t="s">
        <v>13</v>
      </c>
      <c r="P25" s="148" t="s">
        <v>139</v>
      </c>
      <c r="Q25" s="150">
        <v>4.3</v>
      </c>
      <c r="R25" s="148" t="s">
        <v>140</v>
      </c>
      <c r="S25" s="148">
        <v>0.1</v>
      </c>
      <c r="T25" s="148" t="s">
        <v>137</v>
      </c>
      <c r="U25" s="148" t="s">
        <v>13</v>
      </c>
      <c r="V25" s="148" t="s">
        <v>139</v>
      </c>
      <c r="W25" s="148" t="s">
        <v>13</v>
      </c>
      <c r="X25" s="148" t="s">
        <v>139</v>
      </c>
      <c r="Y25" s="149">
        <v>0</v>
      </c>
      <c r="Z25" s="148" t="s">
        <v>138</v>
      </c>
      <c r="AA25" s="148" t="s">
        <v>13</v>
      </c>
      <c r="AB25" s="148" t="s">
        <v>139</v>
      </c>
      <c r="AC25" s="148" t="s">
        <v>13</v>
      </c>
      <c r="AD25" s="148" t="s">
        <v>139</v>
      </c>
    </row>
    <row r="26" spans="1:30" ht="11.45" customHeight="1">
      <c r="A26" s="42">
        <f>IF(E26&lt;&gt;"",COUNTA($E$11:E26),"")</f>
        <v>14</v>
      </c>
      <c r="B26" s="89" t="s">
        <v>37</v>
      </c>
      <c r="C26" s="147">
        <v>0.13</v>
      </c>
      <c r="D26" s="148" t="s">
        <v>136</v>
      </c>
      <c r="E26" s="148">
        <v>4.4000000000000004</v>
      </c>
      <c r="F26" s="148" t="s">
        <v>137</v>
      </c>
      <c r="G26" s="148">
        <v>33.799999999999997</v>
      </c>
      <c r="H26" s="148" t="s">
        <v>140</v>
      </c>
      <c r="I26" s="148">
        <v>0.2</v>
      </c>
      <c r="J26" s="148" t="s">
        <v>137</v>
      </c>
      <c r="K26" s="149">
        <v>0.1</v>
      </c>
      <c r="L26" s="148" t="s">
        <v>137</v>
      </c>
      <c r="M26" s="148" t="s">
        <v>13</v>
      </c>
      <c r="N26" s="148" t="s">
        <v>139</v>
      </c>
      <c r="O26" s="148">
        <v>0.1</v>
      </c>
      <c r="P26" s="148" t="s">
        <v>137</v>
      </c>
      <c r="Q26" s="148">
        <v>2.2000000000000002</v>
      </c>
      <c r="R26" s="148" t="s">
        <v>140</v>
      </c>
      <c r="S26" s="148">
        <v>0.2</v>
      </c>
      <c r="T26" s="148" t="s">
        <v>137</v>
      </c>
      <c r="U26" s="148">
        <v>0.1</v>
      </c>
      <c r="V26" s="148" t="s">
        <v>137</v>
      </c>
      <c r="W26" s="148" t="s">
        <v>13</v>
      </c>
      <c r="X26" s="148" t="s">
        <v>139</v>
      </c>
      <c r="Y26" s="148" t="s">
        <v>13</v>
      </c>
      <c r="Z26" s="148" t="s">
        <v>139</v>
      </c>
      <c r="AA26" s="148" t="s">
        <v>5</v>
      </c>
      <c r="AB26" s="148" t="s">
        <v>27</v>
      </c>
      <c r="AC26" s="148" t="s">
        <v>5</v>
      </c>
      <c r="AD26" s="148" t="s">
        <v>27</v>
      </c>
    </row>
    <row r="27" spans="1:30" ht="11.45" customHeight="1">
      <c r="A27" s="42">
        <f>IF(E27&lt;&gt;"",COUNTA($E$11:E27),"")</f>
        <v>15</v>
      </c>
      <c r="B27" s="89" t="s">
        <v>36</v>
      </c>
      <c r="C27" s="147">
        <v>0.1</v>
      </c>
      <c r="D27" s="148" t="s">
        <v>136</v>
      </c>
      <c r="E27" s="148">
        <v>7.2</v>
      </c>
      <c r="F27" s="148" t="s">
        <v>136</v>
      </c>
      <c r="G27" s="148">
        <v>73.400000000000006</v>
      </c>
      <c r="H27" s="148" t="s">
        <v>140</v>
      </c>
      <c r="I27" s="148">
        <v>0.2</v>
      </c>
      <c r="J27" s="148" t="s">
        <v>137</v>
      </c>
      <c r="K27" s="149">
        <v>0.1</v>
      </c>
      <c r="L27" s="148" t="s">
        <v>137</v>
      </c>
      <c r="M27" s="148" t="s">
        <v>13</v>
      </c>
      <c r="N27" s="148" t="s">
        <v>139</v>
      </c>
      <c r="O27" s="148">
        <v>0.1</v>
      </c>
      <c r="P27" s="148" t="s">
        <v>136</v>
      </c>
      <c r="Q27" s="148">
        <v>1.3</v>
      </c>
      <c r="R27" s="148" t="s">
        <v>140</v>
      </c>
      <c r="S27" s="148">
        <v>0.2</v>
      </c>
      <c r="T27" s="148" t="s">
        <v>137</v>
      </c>
      <c r="U27" s="148">
        <v>0.1</v>
      </c>
      <c r="V27" s="148" t="s">
        <v>137</v>
      </c>
      <c r="W27" s="148" t="s">
        <v>4</v>
      </c>
      <c r="X27" s="148" t="s">
        <v>139</v>
      </c>
      <c r="Y27" s="148" t="s">
        <v>13</v>
      </c>
      <c r="Z27" s="148" t="s">
        <v>139</v>
      </c>
      <c r="AA27" s="148" t="s">
        <v>4</v>
      </c>
      <c r="AB27" s="148" t="s">
        <v>139</v>
      </c>
      <c r="AC27" s="148" t="s">
        <v>13</v>
      </c>
      <c r="AD27" s="148" t="s">
        <v>139</v>
      </c>
    </row>
    <row r="28" spans="1:30" ht="11.45" customHeight="1">
      <c r="A28" s="42">
        <f>IF(E28&lt;&gt;"",COUNTA($E$11:E28),"")</f>
        <v>16</v>
      </c>
      <c r="B28" s="89" t="s">
        <v>35</v>
      </c>
      <c r="C28" s="147">
        <v>0.1</v>
      </c>
      <c r="D28" s="148" t="s">
        <v>138</v>
      </c>
      <c r="E28" s="148">
        <v>13.7</v>
      </c>
      <c r="F28" s="148" t="s">
        <v>138</v>
      </c>
      <c r="G28" s="148">
        <v>143.4</v>
      </c>
      <c r="H28" s="148" t="s">
        <v>140</v>
      </c>
      <c r="I28" s="148">
        <v>0.4</v>
      </c>
      <c r="J28" s="148" t="s">
        <v>138</v>
      </c>
      <c r="K28" s="149">
        <v>0.2</v>
      </c>
      <c r="L28" s="148" t="s">
        <v>138</v>
      </c>
      <c r="M28" s="148">
        <v>0.1</v>
      </c>
      <c r="N28" s="148" t="s">
        <v>138</v>
      </c>
      <c r="O28" s="148">
        <v>0.2</v>
      </c>
      <c r="P28" s="148" t="s">
        <v>138</v>
      </c>
      <c r="Q28" s="148">
        <v>1.3</v>
      </c>
      <c r="R28" s="148" t="s">
        <v>140</v>
      </c>
      <c r="S28" s="148">
        <v>0.1</v>
      </c>
      <c r="T28" s="148" t="s">
        <v>136</v>
      </c>
      <c r="U28" s="148">
        <v>0.1</v>
      </c>
      <c r="V28" s="148" t="s">
        <v>136</v>
      </c>
      <c r="W28" s="148">
        <v>0.1</v>
      </c>
      <c r="X28" s="148" t="s">
        <v>136</v>
      </c>
      <c r="Y28" s="148">
        <v>0.1</v>
      </c>
      <c r="Z28" s="148" t="s">
        <v>136</v>
      </c>
      <c r="AA28" s="148">
        <v>0.1</v>
      </c>
      <c r="AB28" s="148" t="s">
        <v>140</v>
      </c>
      <c r="AC28" s="149">
        <v>0</v>
      </c>
      <c r="AD28" s="148" t="s">
        <v>140</v>
      </c>
    </row>
    <row r="29" spans="1:30" ht="11.45" customHeight="1">
      <c r="A29" s="42">
        <f>IF(E29&lt;&gt;"",COUNTA($E$11:E29),"")</f>
        <v>17</v>
      </c>
      <c r="B29" s="89" t="s">
        <v>34</v>
      </c>
      <c r="C29" s="147">
        <v>7.0000000000000007E-2</v>
      </c>
      <c r="D29" s="148" t="s">
        <v>138</v>
      </c>
      <c r="E29" s="148">
        <v>19.3</v>
      </c>
      <c r="F29" s="148" t="s">
        <v>138</v>
      </c>
      <c r="G29" s="148">
        <v>287.89999999999998</v>
      </c>
      <c r="H29" s="148" t="s">
        <v>140</v>
      </c>
      <c r="I29" s="148">
        <v>0.2</v>
      </c>
      <c r="J29" s="148" t="s">
        <v>138</v>
      </c>
      <c r="K29" s="149">
        <v>0.1</v>
      </c>
      <c r="L29" s="148" t="s">
        <v>138</v>
      </c>
      <c r="M29" s="148">
        <v>0.1</v>
      </c>
      <c r="N29" s="148" t="s">
        <v>138</v>
      </c>
      <c r="O29" s="148">
        <v>0.2</v>
      </c>
      <c r="P29" s="148" t="s">
        <v>138</v>
      </c>
      <c r="Q29" s="148">
        <v>0.8</v>
      </c>
      <c r="R29" s="148" t="s">
        <v>140</v>
      </c>
      <c r="S29" s="148">
        <v>0.1</v>
      </c>
      <c r="T29" s="148" t="s">
        <v>138</v>
      </c>
      <c r="U29" s="148">
        <v>0.1</v>
      </c>
      <c r="V29" s="148" t="s">
        <v>138</v>
      </c>
      <c r="W29" s="148">
        <v>0.1</v>
      </c>
      <c r="X29" s="148" t="s">
        <v>138</v>
      </c>
      <c r="Y29" s="148">
        <v>0.1</v>
      </c>
      <c r="Z29" s="148" t="s">
        <v>136</v>
      </c>
      <c r="AA29" s="149">
        <v>0</v>
      </c>
      <c r="AB29" s="148" t="s">
        <v>136</v>
      </c>
      <c r="AC29" s="149">
        <v>0</v>
      </c>
      <c r="AD29" s="148" t="s">
        <v>138</v>
      </c>
    </row>
    <row r="30" spans="1:30" ht="11.45" customHeight="1">
      <c r="A30" s="42">
        <f>IF(E30&lt;&gt;"",COUNTA($E$11:E30),"")</f>
        <v>18</v>
      </c>
      <c r="B30" s="89" t="s">
        <v>33</v>
      </c>
      <c r="C30" s="147">
        <v>0.01</v>
      </c>
      <c r="D30" s="148" t="s">
        <v>136</v>
      </c>
      <c r="E30" s="148">
        <v>4.7</v>
      </c>
      <c r="F30" s="148" t="s">
        <v>137</v>
      </c>
      <c r="G30" s="148">
        <v>633.29999999999995</v>
      </c>
      <c r="H30" s="148" t="s">
        <v>140</v>
      </c>
      <c r="I30" s="149">
        <v>0</v>
      </c>
      <c r="J30" s="148" t="s">
        <v>138</v>
      </c>
      <c r="K30" s="149">
        <v>0</v>
      </c>
      <c r="L30" s="148" t="s">
        <v>138</v>
      </c>
      <c r="M30" s="149">
        <v>0</v>
      </c>
      <c r="N30" s="148" t="s">
        <v>136</v>
      </c>
      <c r="O30" s="149">
        <v>0</v>
      </c>
      <c r="P30" s="148" t="s">
        <v>138</v>
      </c>
      <c r="Q30" s="148">
        <v>0.7</v>
      </c>
      <c r="R30" s="148" t="s">
        <v>140</v>
      </c>
      <c r="S30" s="149">
        <v>0</v>
      </c>
      <c r="T30" s="148" t="s">
        <v>136</v>
      </c>
      <c r="U30" s="149">
        <v>0</v>
      </c>
      <c r="V30" s="148" t="s">
        <v>140</v>
      </c>
      <c r="W30" s="149">
        <v>0</v>
      </c>
      <c r="X30" s="148" t="s">
        <v>138</v>
      </c>
      <c r="Y30" s="149">
        <v>0</v>
      </c>
      <c r="Z30" s="148" t="s">
        <v>136</v>
      </c>
      <c r="AA30" s="149">
        <v>0</v>
      </c>
      <c r="AB30" s="148" t="s">
        <v>140</v>
      </c>
      <c r="AC30" s="149">
        <v>0</v>
      </c>
      <c r="AD30" s="148" t="s">
        <v>140</v>
      </c>
    </row>
    <row r="31" spans="1:30" ht="11.45" customHeight="1">
      <c r="A31" s="42">
        <f>IF(E31&lt;&gt;"",COUNTA($E$11:E31),"")</f>
        <v>19</v>
      </c>
      <c r="B31" s="89" t="s">
        <v>32</v>
      </c>
      <c r="C31" s="147">
        <v>0</v>
      </c>
      <c r="D31" s="148" t="s">
        <v>140</v>
      </c>
      <c r="E31" s="148">
        <v>4.5</v>
      </c>
      <c r="F31" s="148" t="s">
        <v>140</v>
      </c>
      <c r="G31" s="148">
        <v>1130.2</v>
      </c>
      <c r="H31" s="148" t="s">
        <v>140</v>
      </c>
      <c r="I31" s="148" t="s">
        <v>4</v>
      </c>
      <c r="J31" s="148" t="s">
        <v>140</v>
      </c>
      <c r="K31" s="149">
        <v>0</v>
      </c>
      <c r="L31" s="148" t="s">
        <v>140</v>
      </c>
      <c r="M31" s="148" t="s">
        <v>4</v>
      </c>
      <c r="N31" s="148" t="s">
        <v>140</v>
      </c>
      <c r="O31" s="149">
        <v>0</v>
      </c>
      <c r="P31" s="148" t="s">
        <v>140</v>
      </c>
      <c r="Q31" s="148">
        <v>0.8</v>
      </c>
      <c r="R31" s="148" t="s">
        <v>140</v>
      </c>
      <c r="S31" s="148" t="s">
        <v>4</v>
      </c>
      <c r="T31" s="148" t="s">
        <v>140</v>
      </c>
      <c r="U31" s="149">
        <v>0</v>
      </c>
      <c r="V31" s="148" t="s">
        <v>140</v>
      </c>
      <c r="W31" s="148" t="s">
        <v>4</v>
      </c>
      <c r="X31" s="148" t="s">
        <v>140</v>
      </c>
      <c r="Y31" s="149">
        <v>0</v>
      </c>
      <c r="Z31" s="148" t="s">
        <v>140</v>
      </c>
      <c r="AA31" s="148" t="s">
        <v>4</v>
      </c>
      <c r="AB31" s="148" t="s">
        <v>140</v>
      </c>
      <c r="AC31" s="149">
        <v>0</v>
      </c>
      <c r="AD31" s="148" t="s">
        <v>140</v>
      </c>
    </row>
    <row r="32" spans="1:30" s="93" customFormat="1" ht="11.45" customHeight="1">
      <c r="A32" s="42">
        <f>IF(E32&lt;&gt;"",COUNTA($E$11:E32),"")</f>
        <v>20</v>
      </c>
      <c r="B32" s="90" t="s">
        <v>31</v>
      </c>
      <c r="C32" s="151">
        <v>0.6</v>
      </c>
      <c r="D32" s="152" t="s">
        <v>138</v>
      </c>
      <c r="E32" s="152">
        <v>55.9</v>
      </c>
      <c r="F32" s="152" t="s">
        <v>138</v>
      </c>
      <c r="G32" s="152">
        <v>93.2</v>
      </c>
      <c r="H32" s="152" t="s">
        <v>140</v>
      </c>
      <c r="I32" s="152">
        <v>1.3</v>
      </c>
      <c r="J32" s="152" t="s">
        <v>138</v>
      </c>
      <c r="K32" s="153">
        <v>0.9</v>
      </c>
      <c r="L32" s="152" t="s">
        <v>138</v>
      </c>
      <c r="M32" s="152">
        <v>0.4</v>
      </c>
      <c r="N32" s="152" t="s">
        <v>138</v>
      </c>
      <c r="O32" s="152">
        <v>0.7</v>
      </c>
      <c r="P32" s="152" t="s">
        <v>138</v>
      </c>
      <c r="Q32" s="152">
        <v>1.3</v>
      </c>
      <c r="R32" s="152" t="s">
        <v>140</v>
      </c>
      <c r="S32" s="152">
        <v>0.9</v>
      </c>
      <c r="T32" s="152" t="s">
        <v>138</v>
      </c>
      <c r="U32" s="152">
        <v>0.5</v>
      </c>
      <c r="V32" s="152" t="s">
        <v>138</v>
      </c>
      <c r="W32" s="152">
        <v>0.3</v>
      </c>
      <c r="X32" s="152" t="s">
        <v>136</v>
      </c>
      <c r="Y32" s="152">
        <v>0.2</v>
      </c>
      <c r="Z32" s="152" t="s">
        <v>138</v>
      </c>
      <c r="AA32" s="152">
        <v>0.2</v>
      </c>
      <c r="AB32" s="152" t="s">
        <v>138</v>
      </c>
      <c r="AC32" s="153">
        <v>0</v>
      </c>
      <c r="AD32" s="152" t="s">
        <v>138</v>
      </c>
    </row>
    <row r="33" spans="1:30" s="93" customFormat="1" ht="24.95" customHeight="1">
      <c r="A33" s="42" t="str">
        <f>IF(E33&lt;&gt;"",COUNTA($E$11:E33),"")</f>
        <v/>
      </c>
      <c r="B33" s="90"/>
      <c r="C33" s="233" t="s">
        <v>46</v>
      </c>
      <c r="D33" s="233"/>
      <c r="E33" s="233"/>
      <c r="F33" s="233"/>
      <c r="G33" s="233"/>
      <c r="H33" s="233"/>
      <c r="I33" s="233"/>
      <c r="J33" s="233"/>
      <c r="K33" s="233"/>
      <c r="L33" s="233"/>
      <c r="M33" s="233"/>
      <c r="N33" s="233"/>
      <c r="O33" s="233"/>
      <c r="P33" s="233"/>
      <c r="Q33" s="233"/>
      <c r="R33" s="233"/>
      <c r="S33" s="233" t="s">
        <v>46</v>
      </c>
      <c r="T33" s="233"/>
      <c r="U33" s="233"/>
      <c r="V33" s="233"/>
      <c r="W33" s="233"/>
      <c r="X33" s="233"/>
      <c r="Y33" s="233"/>
      <c r="Z33" s="233"/>
      <c r="AA33" s="233"/>
      <c r="AB33" s="233"/>
      <c r="AC33" s="233"/>
      <c r="AD33" s="233"/>
    </row>
    <row r="34" spans="1:30" s="93" customFormat="1" ht="24.95" customHeight="1">
      <c r="A34" s="42" t="str">
        <f>IF(E34&lt;&gt;"",COUNTA($E$11:E34),"")</f>
        <v/>
      </c>
      <c r="B34" s="90"/>
      <c r="C34" s="237" t="s">
        <v>217</v>
      </c>
      <c r="D34" s="237"/>
      <c r="E34" s="237"/>
      <c r="F34" s="237"/>
      <c r="G34" s="237"/>
      <c r="H34" s="237"/>
      <c r="I34" s="237"/>
      <c r="J34" s="237"/>
      <c r="K34" s="237"/>
      <c r="L34" s="237"/>
      <c r="M34" s="237"/>
      <c r="N34" s="237"/>
      <c r="O34" s="237"/>
      <c r="P34" s="237"/>
      <c r="Q34" s="237"/>
      <c r="R34" s="237"/>
      <c r="S34" s="237" t="s">
        <v>217</v>
      </c>
      <c r="T34" s="237"/>
      <c r="U34" s="237"/>
      <c r="V34" s="237"/>
      <c r="W34" s="237"/>
      <c r="X34" s="237"/>
      <c r="Y34" s="237"/>
      <c r="Z34" s="237"/>
      <c r="AA34" s="237"/>
      <c r="AB34" s="237"/>
      <c r="AC34" s="237"/>
      <c r="AD34" s="237"/>
    </row>
    <row r="35" spans="1:30" ht="11.45" customHeight="1">
      <c r="A35" s="42">
        <f>IF(E35&lt;&gt;"",COUNTA($E$11:E35),"")</f>
        <v>21</v>
      </c>
      <c r="B35" s="89" t="s">
        <v>197</v>
      </c>
      <c r="C35" s="148" t="s">
        <v>13</v>
      </c>
      <c r="D35" s="148" t="s">
        <v>139</v>
      </c>
      <c r="E35" s="148" t="s">
        <v>13</v>
      </c>
      <c r="F35" s="148" t="s">
        <v>139</v>
      </c>
      <c r="G35" s="149">
        <v>3</v>
      </c>
      <c r="H35" s="148" t="s">
        <v>140</v>
      </c>
      <c r="I35" s="148" t="s">
        <v>4</v>
      </c>
      <c r="J35" s="148" t="s">
        <v>139</v>
      </c>
      <c r="K35" s="148" t="s">
        <v>13</v>
      </c>
      <c r="L35" s="148" t="s">
        <v>139</v>
      </c>
      <c r="M35" s="148" t="s">
        <v>4</v>
      </c>
      <c r="N35" s="148" t="s">
        <v>139</v>
      </c>
      <c r="O35" s="148" t="s">
        <v>13</v>
      </c>
      <c r="P35" s="148" t="s">
        <v>139</v>
      </c>
      <c r="Q35" s="148">
        <v>127.3</v>
      </c>
      <c r="R35" s="148" t="s">
        <v>140</v>
      </c>
      <c r="S35" s="148" t="s">
        <v>4</v>
      </c>
      <c r="T35" s="148" t="s">
        <v>139</v>
      </c>
      <c r="U35" s="148" t="s">
        <v>13</v>
      </c>
      <c r="V35" s="148" t="s">
        <v>139</v>
      </c>
      <c r="W35" s="148" t="s">
        <v>4</v>
      </c>
      <c r="X35" s="148" t="s">
        <v>139</v>
      </c>
      <c r="Y35" s="148" t="s">
        <v>13</v>
      </c>
      <c r="Z35" s="148" t="s">
        <v>139</v>
      </c>
      <c r="AA35" s="149">
        <v>0</v>
      </c>
      <c r="AB35" s="148" t="s">
        <v>140</v>
      </c>
      <c r="AC35" s="149">
        <v>0</v>
      </c>
      <c r="AD35" s="148" t="s">
        <v>140</v>
      </c>
    </row>
    <row r="36" spans="1:30" ht="11.45" customHeight="1">
      <c r="A36" s="42">
        <f>IF(E36&lt;&gt;"",COUNTA($E$11:E36),"")</f>
        <v>22</v>
      </c>
      <c r="B36" s="89" t="s">
        <v>39</v>
      </c>
      <c r="C36" s="148" t="s">
        <v>13</v>
      </c>
      <c r="D36" s="148" t="s">
        <v>139</v>
      </c>
      <c r="E36" s="148" t="s">
        <v>4</v>
      </c>
      <c r="F36" s="148" t="s">
        <v>139</v>
      </c>
      <c r="G36" s="148" t="s">
        <v>4</v>
      </c>
      <c r="H36" s="148" t="s">
        <v>140</v>
      </c>
      <c r="I36" s="148" t="s">
        <v>13</v>
      </c>
      <c r="J36" s="148" t="s">
        <v>139</v>
      </c>
      <c r="K36" s="148" t="s">
        <v>13</v>
      </c>
      <c r="L36" s="148" t="s">
        <v>139</v>
      </c>
      <c r="M36" s="148" t="s">
        <v>13</v>
      </c>
      <c r="N36" s="148" t="s">
        <v>139</v>
      </c>
      <c r="O36" s="148" t="s">
        <v>13</v>
      </c>
      <c r="P36" s="148" t="s">
        <v>139</v>
      </c>
      <c r="Q36" s="148" t="s">
        <v>4</v>
      </c>
      <c r="R36" s="148" t="s">
        <v>140</v>
      </c>
      <c r="S36" s="148" t="s">
        <v>13</v>
      </c>
      <c r="T36" s="148" t="s">
        <v>139</v>
      </c>
      <c r="U36" s="148" t="s">
        <v>13</v>
      </c>
      <c r="V36" s="148" t="s">
        <v>139</v>
      </c>
      <c r="W36" s="148" t="s">
        <v>13</v>
      </c>
      <c r="X36" s="148" t="s">
        <v>139</v>
      </c>
      <c r="Y36" s="148" t="s">
        <v>13</v>
      </c>
      <c r="Z36" s="148" t="s">
        <v>139</v>
      </c>
      <c r="AA36" s="149">
        <v>0</v>
      </c>
      <c r="AB36" s="148" t="s">
        <v>140</v>
      </c>
      <c r="AC36" s="149">
        <v>0</v>
      </c>
      <c r="AD36" s="148" t="s">
        <v>140</v>
      </c>
    </row>
    <row r="37" spans="1:30" ht="11.45" customHeight="1">
      <c r="A37" s="42">
        <f>IF(E37&lt;&gt;"",COUNTA($E$11:E37),"")</f>
        <v>23</v>
      </c>
      <c r="B37" s="89" t="s">
        <v>38</v>
      </c>
      <c r="C37" s="148" t="s">
        <v>13</v>
      </c>
      <c r="D37" s="148" t="s">
        <v>139</v>
      </c>
      <c r="E37" s="148" t="s">
        <v>13</v>
      </c>
      <c r="F37" s="148" t="s">
        <v>139</v>
      </c>
      <c r="G37" s="148">
        <v>14.7</v>
      </c>
      <c r="H37" s="148" t="s">
        <v>140</v>
      </c>
      <c r="I37" s="148" t="s">
        <v>13</v>
      </c>
      <c r="J37" s="148" t="s">
        <v>139</v>
      </c>
      <c r="K37" s="148" t="s">
        <v>13</v>
      </c>
      <c r="L37" s="148" t="s">
        <v>139</v>
      </c>
      <c r="M37" s="148" t="s">
        <v>13</v>
      </c>
      <c r="N37" s="148" t="s">
        <v>139</v>
      </c>
      <c r="O37" s="148" t="s">
        <v>13</v>
      </c>
      <c r="P37" s="148" t="s">
        <v>139</v>
      </c>
      <c r="Q37" s="148">
        <v>5.8</v>
      </c>
      <c r="R37" s="148" t="s">
        <v>140</v>
      </c>
      <c r="S37" s="148" t="s">
        <v>13</v>
      </c>
      <c r="T37" s="148" t="s">
        <v>139</v>
      </c>
      <c r="U37" s="148" t="s">
        <v>13</v>
      </c>
      <c r="V37" s="148" t="s">
        <v>139</v>
      </c>
      <c r="W37" s="149">
        <v>0</v>
      </c>
      <c r="X37" s="148" t="s">
        <v>140</v>
      </c>
      <c r="Y37" s="149">
        <v>0</v>
      </c>
      <c r="Z37" s="148" t="s">
        <v>140</v>
      </c>
      <c r="AA37" s="149">
        <v>0</v>
      </c>
      <c r="AB37" s="148" t="s">
        <v>140</v>
      </c>
      <c r="AC37" s="149">
        <v>0</v>
      </c>
      <c r="AD37" s="148" t="s">
        <v>140</v>
      </c>
    </row>
    <row r="38" spans="1:30" ht="11.45" customHeight="1">
      <c r="A38" s="42">
        <f>IF(E38&lt;&gt;"",COUNTA($E$11:E38),"")</f>
        <v>24</v>
      </c>
      <c r="B38" s="89" t="s">
        <v>37</v>
      </c>
      <c r="C38" s="148" t="s">
        <v>13</v>
      </c>
      <c r="D38" s="148" t="s">
        <v>139</v>
      </c>
      <c r="E38" s="148" t="s">
        <v>13</v>
      </c>
      <c r="F38" s="148" t="s">
        <v>139</v>
      </c>
      <c r="G38" s="148">
        <v>36.6</v>
      </c>
      <c r="H38" s="148" t="s">
        <v>140</v>
      </c>
      <c r="I38" s="148" t="s">
        <v>13</v>
      </c>
      <c r="J38" s="148" t="s">
        <v>139</v>
      </c>
      <c r="K38" s="148" t="s">
        <v>13</v>
      </c>
      <c r="L38" s="148" t="s">
        <v>139</v>
      </c>
      <c r="M38" s="148" t="s">
        <v>13</v>
      </c>
      <c r="N38" s="148" t="s">
        <v>139</v>
      </c>
      <c r="O38" s="148" t="s">
        <v>13</v>
      </c>
      <c r="P38" s="148" t="s">
        <v>139</v>
      </c>
      <c r="Q38" s="148">
        <v>2.4</v>
      </c>
      <c r="R38" s="148" t="s">
        <v>140</v>
      </c>
      <c r="S38" s="148" t="s">
        <v>13</v>
      </c>
      <c r="T38" s="148" t="s">
        <v>139</v>
      </c>
      <c r="U38" s="148" t="s">
        <v>13</v>
      </c>
      <c r="V38" s="148" t="s">
        <v>139</v>
      </c>
      <c r="W38" s="149">
        <v>0</v>
      </c>
      <c r="X38" s="148" t="s">
        <v>140</v>
      </c>
      <c r="Y38" s="149">
        <v>0</v>
      </c>
      <c r="Z38" s="148" t="s">
        <v>140</v>
      </c>
      <c r="AA38" s="148" t="s">
        <v>5</v>
      </c>
      <c r="AB38" s="148" t="s">
        <v>27</v>
      </c>
      <c r="AC38" s="148" t="s">
        <v>5</v>
      </c>
      <c r="AD38" s="148" t="s">
        <v>27</v>
      </c>
    </row>
    <row r="39" spans="1:30" ht="11.45" customHeight="1">
      <c r="A39" s="42">
        <f>IF(E39&lt;&gt;"",COUNTA($E$11:E39),"")</f>
        <v>25</v>
      </c>
      <c r="B39" s="89" t="s">
        <v>36</v>
      </c>
      <c r="C39" s="148" t="s">
        <v>13</v>
      </c>
      <c r="D39" s="148" t="s">
        <v>139</v>
      </c>
      <c r="E39" s="148" t="s">
        <v>13</v>
      </c>
      <c r="F39" s="148" t="s">
        <v>139</v>
      </c>
      <c r="G39" s="148">
        <v>75.900000000000006</v>
      </c>
      <c r="H39" s="148" t="s">
        <v>140</v>
      </c>
      <c r="I39" s="148" t="s">
        <v>13</v>
      </c>
      <c r="J39" s="148" t="s">
        <v>139</v>
      </c>
      <c r="K39" s="148" t="s">
        <v>13</v>
      </c>
      <c r="L39" s="148" t="s">
        <v>139</v>
      </c>
      <c r="M39" s="148" t="s">
        <v>13</v>
      </c>
      <c r="N39" s="148" t="s">
        <v>139</v>
      </c>
      <c r="O39" s="148">
        <v>0</v>
      </c>
      <c r="P39" s="148" t="s">
        <v>137</v>
      </c>
      <c r="Q39" s="148">
        <v>1.3</v>
      </c>
      <c r="R39" s="148" t="s">
        <v>140</v>
      </c>
      <c r="S39" s="148" t="s">
        <v>13</v>
      </c>
      <c r="T39" s="148" t="s">
        <v>139</v>
      </c>
      <c r="U39" s="148" t="s">
        <v>13</v>
      </c>
      <c r="V39" s="148" t="s">
        <v>139</v>
      </c>
      <c r="W39" s="148" t="s">
        <v>4</v>
      </c>
      <c r="X39" s="148" t="s">
        <v>140</v>
      </c>
      <c r="Y39" s="149">
        <v>0</v>
      </c>
      <c r="Z39" s="148" t="s">
        <v>140</v>
      </c>
      <c r="AA39" s="148" t="s">
        <v>4</v>
      </c>
      <c r="AB39" s="148" t="s">
        <v>139</v>
      </c>
      <c r="AC39" s="148" t="s">
        <v>13</v>
      </c>
      <c r="AD39" s="148" t="s">
        <v>139</v>
      </c>
    </row>
    <row r="40" spans="1:30" ht="11.45" customHeight="1">
      <c r="A40" s="42">
        <f>IF(E40&lt;&gt;"",COUNTA($E$11:E40),"")</f>
        <v>26</v>
      </c>
      <c r="B40" s="89" t="s">
        <v>35</v>
      </c>
      <c r="C40" s="148">
        <v>0.06</v>
      </c>
      <c r="D40" s="148" t="s">
        <v>136</v>
      </c>
      <c r="E40" s="148">
        <v>9.3000000000000007</v>
      </c>
      <c r="F40" s="148" t="s">
        <v>136</v>
      </c>
      <c r="G40" s="148">
        <v>143.5</v>
      </c>
      <c r="H40" s="148" t="s">
        <v>140</v>
      </c>
      <c r="I40" s="148">
        <v>0.3</v>
      </c>
      <c r="J40" s="148" t="s">
        <v>138</v>
      </c>
      <c r="K40" s="148">
        <v>0.2</v>
      </c>
      <c r="L40" s="148" t="s">
        <v>138</v>
      </c>
      <c r="M40" s="148">
        <v>0.1</v>
      </c>
      <c r="N40" s="148" t="s">
        <v>138</v>
      </c>
      <c r="O40" s="148">
        <v>0.1</v>
      </c>
      <c r="P40" s="148" t="s">
        <v>138</v>
      </c>
      <c r="Q40" s="148">
        <v>1.5</v>
      </c>
      <c r="R40" s="148" t="s">
        <v>140</v>
      </c>
      <c r="S40" s="148">
        <v>0.1</v>
      </c>
      <c r="T40" s="148" t="s">
        <v>136</v>
      </c>
      <c r="U40" s="148">
        <v>0.1</v>
      </c>
      <c r="V40" s="148" t="s">
        <v>136</v>
      </c>
      <c r="W40" s="148">
        <v>0.1</v>
      </c>
      <c r="X40" s="148" t="s">
        <v>138</v>
      </c>
      <c r="Y40" s="149">
        <v>0</v>
      </c>
      <c r="Z40" s="148" t="s">
        <v>138</v>
      </c>
      <c r="AA40" s="148">
        <v>0.1</v>
      </c>
      <c r="AB40" s="148" t="s">
        <v>140</v>
      </c>
      <c r="AC40" s="149">
        <v>0</v>
      </c>
      <c r="AD40" s="148" t="s">
        <v>140</v>
      </c>
    </row>
    <row r="41" spans="1:30" ht="11.45" customHeight="1">
      <c r="A41" s="42">
        <f>IF(E41&lt;&gt;"",COUNTA($E$11:E41),"")</f>
        <v>27</v>
      </c>
      <c r="B41" s="89" t="s">
        <v>34</v>
      </c>
      <c r="C41" s="148">
        <v>0.06</v>
      </c>
      <c r="D41" s="148" t="s">
        <v>138</v>
      </c>
      <c r="E41" s="148">
        <v>17.7</v>
      </c>
      <c r="F41" s="148" t="s">
        <v>138</v>
      </c>
      <c r="G41" s="148">
        <v>296.3</v>
      </c>
      <c r="H41" s="148" t="s">
        <v>140</v>
      </c>
      <c r="I41" s="148">
        <v>0.2</v>
      </c>
      <c r="J41" s="148" t="s">
        <v>138</v>
      </c>
      <c r="K41" s="148">
        <v>0.1</v>
      </c>
      <c r="L41" s="148" t="s">
        <v>138</v>
      </c>
      <c r="M41" s="148">
        <v>0.1</v>
      </c>
      <c r="N41" s="148" t="s">
        <v>138</v>
      </c>
      <c r="O41" s="148">
        <v>0.1</v>
      </c>
      <c r="P41" s="148" t="s">
        <v>138</v>
      </c>
      <c r="Q41" s="148">
        <v>0.8</v>
      </c>
      <c r="R41" s="148" t="s">
        <v>140</v>
      </c>
      <c r="S41" s="148">
        <v>0.1</v>
      </c>
      <c r="T41" s="148" t="s">
        <v>138</v>
      </c>
      <c r="U41" s="148">
        <v>0.1</v>
      </c>
      <c r="V41" s="148" t="s">
        <v>136</v>
      </c>
      <c r="W41" s="148">
        <v>0.1</v>
      </c>
      <c r="X41" s="148" t="s">
        <v>138</v>
      </c>
      <c r="Y41" s="148">
        <v>0.1</v>
      </c>
      <c r="Z41" s="148" t="s">
        <v>136</v>
      </c>
      <c r="AA41" s="149">
        <v>0</v>
      </c>
      <c r="AB41" s="148" t="s">
        <v>136</v>
      </c>
      <c r="AC41" s="149">
        <v>0</v>
      </c>
      <c r="AD41" s="148" t="s">
        <v>138</v>
      </c>
    </row>
    <row r="42" spans="1:30" ht="11.45" customHeight="1">
      <c r="A42" s="42">
        <f>IF(E42&lt;&gt;"",COUNTA($E$11:E42),"")</f>
        <v>28</v>
      </c>
      <c r="B42" s="89" t="s">
        <v>33</v>
      </c>
      <c r="C42" s="147">
        <v>0</v>
      </c>
      <c r="D42" s="148" t="s">
        <v>140</v>
      </c>
      <c r="E42" s="148" t="s">
        <v>4</v>
      </c>
      <c r="F42" s="148" t="s">
        <v>140</v>
      </c>
      <c r="G42" s="148" t="s">
        <v>4</v>
      </c>
      <c r="H42" s="148" t="s">
        <v>140</v>
      </c>
      <c r="I42" s="149">
        <v>0</v>
      </c>
      <c r="J42" s="148" t="s">
        <v>140</v>
      </c>
      <c r="K42" s="149">
        <v>0</v>
      </c>
      <c r="L42" s="148" t="s">
        <v>140</v>
      </c>
      <c r="M42" s="149">
        <v>0</v>
      </c>
      <c r="N42" s="148" t="s">
        <v>140</v>
      </c>
      <c r="O42" s="149">
        <v>0</v>
      </c>
      <c r="P42" s="148" t="s">
        <v>140</v>
      </c>
      <c r="Q42" s="148" t="s">
        <v>4</v>
      </c>
      <c r="R42" s="148" t="s">
        <v>140</v>
      </c>
      <c r="S42" s="149">
        <v>0</v>
      </c>
      <c r="T42" s="148" t="s">
        <v>140</v>
      </c>
      <c r="U42" s="149">
        <v>0</v>
      </c>
      <c r="V42" s="148" t="s">
        <v>140</v>
      </c>
      <c r="W42" s="149">
        <v>0</v>
      </c>
      <c r="X42" s="148" t="s">
        <v>140</v>
      </c>
      <c r="Y42" s="149">
        <v>0</v>
      </c>
      <c r="Z42" s="148" t="s">
        <v>140</v>
      </c>
      <c r="AA42" s="148" t="s">
        <v>5</v>
      </c>
      <c r="AB42" s="148" t="s">
        <v>27</v>
      </c>
      <c r="AC42" s="148" t="s">
        <v>5</v>
      </c>
      <c r="AD42" s="148" t="s">
        <v>27</v>
      </c>
    </row>
    <row r="43" spans="1:30" ht="11.45" customHeight="1">
      <c r="A43" s="42">
        <f>IF(E43&lt;&gt;"",COUNTA($E$11:E43),"")</f>
        <v>29</v>
      </c>
      <c r="B43" s="89" t="s">
        <v>32</v>
      </c>
      <c r="C43" s="147">
        <v>0</v>
      </c>
      <c r="D43" s="148" t="s">
        <v>140</v>
      </c>
      <c r="E43" s="148">
        <v>4.5</v>
      </c>
      <c r="F43" s="148" t="s">
        <v>140</v>
      </c>
      <c r="G43" s="148">
        <v>1130.2</v>
      </c>
      <c r="H43" s="148" t="s">
        <v>140</v>
      </c>
      <c r="I43" s="148" t="s">
        <v>4</v>
      </c>
      <c r="J43" s="148" t="s">
        <v>140</v>
      </c>
      <c r="K43" s="149">
        <v>0</v>
      </c>
      <c r="L43" s="148" t="s">
        <v>140</v>
      </c>
      <c r="M43" s="148" t="s">
        <v>4</v>
      </c>
      <c r="N43" s="148" t="s">
        <v>140</v>
      </c>
      <c r="O43" s="149">
        <v>0</v>
      </c>
      <c r="P43" s="148" t="s">
        <v>140</v>
      </c>
      <c r="Q43" s="148">
        <v>0.8</v>
      </c>
      <c r="R43" s="148" t="s">
        <v>140</v>
      </c>
      <c r="S43" s="148" t="s">
        <v>4</v>
      </c>
      <c r="T43" s="148" t="s">
        <v>140</v>
      </c>
      <c r="U43" s="149">
        <v>0</v>
      </c>
      <c r="V43" s="148" t="s">
        <v>140</v>
      </c>
      <c r="W43" s="148" t="s">
        <v>4</v>
      </c>
      <c r="X43" s="148" t="s">
        <v>140</v>
      </c>
      <c r="Y43" s="149">
        <v>0</v>
      </c>
      <c r="Z43" s="148" t="s">
        <v>140</v>
      </c>
      <c r="AA43" s="148" t="s">
        <v>4</v>
      </c>
      <c r="AB43" s="148" t="s">
        <v>140</v>
      </c>
      <c r="AC43" s="149">
        <v>0</v>
      </c>
      <c r="AD43" s="148" t="s">
        <v>140</v>
      </c>
    </row>
    <row r="44" spans="1:30" s="93" customFormat="1" ht="11.45" customHeight="1">
      <c r="A44" s="42">
        <f>IF(E44&lt;&gt;"",COUNTA($E$11:E44),"")</f>
        <v>30</v>
      </c>
      <c r="B44" s="90" t="s">
        <v>31</v>
      </c>
      <c r="C44" s="152">
        <v>0.27</v>
      </c>
      <c r="D44" s="152" t="s">
        <v>136</v>
      </c>
      <c r="E44" s="152">
        <v>39.299999999999997</v>
      </c>
      <c r="F44" s="152" t="s">
        <v>138</v>
      </c>
      <c r="G44" s="152">
        <v>148.4</v>
      </c>
      <c r="H44" s="152" t="s">
        <v>140</v>
      </c>
      <c r="I44" s="152">
        <v>0.8</v>
      </c>
      <c r="J44" s="152" t="s">
        <v>138</v>
      </c>
      <c r="K44" s="152">
        <v>0.5</v>
      </c>
      <c r="L44" s="152" t="s">
        <v>138</v>
      </c>
      <c r="M44" s="152">
        <v>0.2</v>
      </c>
      <c r="N44" s="152" t="s">
        <v>136</v>
      </c>
      <c r="O44" s="152">
        <v>0.5</v>
      </c>
      <c r="P44" s="152" t="s">
        <v>138</v>
      </c>
      <c r="Q44" s="152">
        <v>1.2</v>
      </c>
      <c r="R44" s="152" t="s">
        <v>140</v>
      </c>
      <c r="S44" s="152">
        <v>0.4</v>
      </c>
      <c r="T44" s="152" t="s">
        <v>136</v>
      </c>
      <c r="U44" s="152">
        <v>0.3</v>
      </c>
      <c r="V44" s="152" t="s">
        <v>138</v>
      </c>
      <c r="W44" s="152">
        <v>0.2</v>
      </c>
      <c r="X44" s="152" t="s">
        <v>138</v>
      </c>
      <c r="Y44" s="152">
        <v>0.2</v>
      </c>
      <c r="Z44" s="152" t="s">
        <v>138</v>
      </c>
      <c r="AA44" s="152">
        <v>0.2</v>
      </c>
      <c r="AB44" s="152" t="s">
        <v>140</v>
      </c>
      <c r="AC44" s="153">
        <v>0</v>
      </c>
      <c r="AD44" s="152" t="s">
        <v>140</v>
      </c>
    </row>
    <row r="45" spans="1:30" ht="24.95" customHeight="1">
      <c r="A45" s="42" t="str">
        <f>IF(E45&lt;&gt;"",COUNTA($E$11:E45),"")</f>
        <v/>
      </c>
      <c r="B45" s="146" t="s">
        <v>27</v>
      </c>
      <c r="C45" s="237" t="s">
        <v>218</v>
      </c>
      <c r="D45" s="237"/>
      <c r="E45" s="237"/>
      <c r="F45" s="237"/>
      <c r="G45" s="237"/>
      <c r="H45" s="237"/>
      <c r="I45" s="237"/>
      <c r="J45" s="237"/>
      <c r="K45" s="237"/>
      <c r="L45" s="237"/>
      <c r="M45" s="237"/>
      <c r="N45" s="237"/>
      <c r="O45" s="237"/>
      <c r="P45" s="237"/>
      <c r="Q45" s="237"/>
      <c r="R45" s="237"/>
      <c r="S45" s="237" t="s">
        <v>218</v>
      </c>
      <c r="T45" s="237"/>
      <c r="U45" s="237"/>
      <c r="V45" s="237"/>
      <c r="W45" s="237"/>
      <c r="X45" s="237"/>
      <c r="Y45" s="237"/>
      <c r="Z45" s="237"/>
      <c r="AA45" s="237"/>
      <c r="AB45" s="237"/>
      <c r="AC45" s="237"/>
      <c r="AD45" s="237"/>
    </row>
    <row r="46" spans="1:30" ht="11.45" customHeight="1">
      <c r="A46" s="42">
        <f>IF(E46&lt;&gt;"",COUNTA($E$11:E46),"")</f>
        <v>31</v>
      </c>
      <c r="B46" s="89" t="s">
        <v>197</v>
      </c>
      <c r="C46" s="148" t="s">
        <v>13</v>
      </c>
      <c r="D46" s="148" t="s">
        <v>139</v>
      </c>
      <c r="E46" s="148" t="s">
        <v>13</v>
      </c>
      <c r="F46" s="148" t="s">
        <v>139</v>
      </c>
      <c r="G46" s="148">
        <v>2.1</v>
      </c>
      <c r="H46" s="148" t="s">
        <v>140</v>
      </c>
      <c r="I46" s="148" t="s">
        <v>13</v>
      </c>
      <c r="J46" s="148" t="s">
        <v>139</v>
      </c>
      <c r="K46" s="148" t="s">
        <v>13</v>
      </c>
      <c r="L46" s="148" t="s">
        <v>139</v>
      </c>
      <c r="M46" s="148" t="s">
        <v>13</v>
      </c>
      <c r="N46" s="148" t="s">
        <v>139</v>
      </c>
      <c r="O46" s="148" t="s">
        <v>13</v>
      </c>
      <c r="P46" s="148" t="s">
        <v>139</v>
      </c>
      <c r="Q46" s="148">
        <v>20.3</v>
      </c>
      <c r="R46" s="148" t="s">
        <v>140</v>
      </c>
      <c r="S46" s="148" t="s">
        <v>13</v>
      </c>
      <c r="T46" s="148" t="s">
        <v>139</v>
      </c>
      <c r="U46" s="148" t="s">
        <v>13</v>
      </c>
      <c r="V46" s="148" t="s">
        <v>139</v>
      </c>
      <c r="W46" s="148" t="s">
        <v>5</v>
      </c>
      <c r="X46" s="148" t="s">
        <v>27</v>
      </c>
      <c r="Y46" s="148" t="s">
        <v>5</v>
      </c>
      <c r="Z46" s="148" t="s">
        <v>27</v>
      </c>
      <c r="AA46" s="148" t="s">
        <v>5</v>
      </c>
      <c r="AB46" s="148" t="s">
        <v>27</v>
      </c>
      <c r="AC46" s="148" t="s">
        <v>5</v>
      </c>
      <c r="AD46" s="148" t="s">
        <v>27</v>
      </c>
    </row>
    <row r="47" spans="1:30" ht="11.45" customHeight="1">
      <c r="A47" s="42">
        <f>IF(E47&lt;&gt;"",COUNTA($E$11:E47),"")</f>
        <v>32</v>
      </c>
      <c r="B47" s="89" t="s">
        <v>39</v>
      </c>
      <c r="C47" s="148">
        <v>0.06</v>
      </c>
      <c r="D47" s="148" t="s">
        <v>137</v>
      </c>
      <c r="E47" s="148" t="s">
        <v>4</v>
      </c>
      <c r="F47" s="148" t="s">
        <v>137</v>
      </c>
      <c r="G47" s="148" t="s">
        <v>4</v>
      </c>
      <c r="H47" s="148" t="s">
        <v>140</v>
      </c>
      <c r="I47" s="148" t="s">
        <v>13</v>
      </c>
      <c r="J47" s="148" t="s">
        <v>139</v>
      </c>
      <c r="K47" s="148">
        <v>0.1</v>
      </c>
      <c r="L47" s="148" t="s">
        <v>137</v>
      </c>
      <c r="M47" s="148" t="s">
        <v>13</v>
      </c>
      <c r="N47" s="148" t="s">
        <v>139</v>
      </c>
      <c r="O47" s="148" t="s">
        <v>13</v>
      </c>
      <c r="P47" s="148" t="s">
        <v>139</v>
      </c>
      <c r="Q47" s="148" t="s">
        <v>4</v>
      </c>
      <c r="R47" s="148" t="s">
        <v>140</v>
      </c>
      <c r="S47" s="148">
        <v>0.1</v>
      </c>
      <c r="T47" s="148" t="s">
        <v>137</v>
      </c>
      <c r="U47" s="148" t="s">
        <v>13</v>
      </c>
      <c r="V47" s="148" t="s">
        <v>139</v>
      </c>
      <c r="W47" s="148" t="s">
        <v>13</v>
      </c>
      <c r="X47" s="148" t="s">
        <v>139</v>
      </c>
      <c r="Y47" s="148" t="s">
        <v>13</v>
      </c>
      <c r="Z47" s="148" t="s">
        <v>139</v>
      </c>
      <c r="AA47" s="148" t="s">
        <v>5</v>
      </c>
      <c r="AB47" s="148" t="s">
        <v>27</v>
      </c>
      <c r="AC47" s="148" t="s">
        <v>5</v>
      </c>
      <c r="AD47" s="148" t="s">
        <v>27</v>
      </c>
    </row>
    <row r="48" spans="1:30" ht="11.45" customHeight="1">
      <c r="A48" s="42">
        <f>IF(E48&lt;&gt;"",COUNTA($E$11:E48),"")</f>
        <v>33</v>
      </c>
      <c r="B48" s="89" t="s">
        <v>38</v>
      </c>
      <c r="C48" s="148">
        <v>0.08</v>
      </c>
      <c r="D48" s="148" t="s">
        <v>137</v>
      </c>
      <c r="E48" s="148">
        <v>1.1000000000000001</v>
      </c>
      <c r="F48" s="148" t="s">
        <v>137</v>
      </c>
      <c r="G48" s="148">
        <v>14.4</v>
      </c>
      <c r="H48" s="148" t="s">
        <v>140</v>
      </c>
      <c r="I48" s="148">
        <v>0.1</v>
      </c>
      <c r="J48" s="148" t="s">
        <v>137</v>
      </c>
      <c r="K48" s="148" t="s">
        <v>13</v>
      </c>
      <c r="L48" s="148" t="s">
        <v>139</v>
      </c>
      <c r="M48" s="148" t="s">
        <v>13</v>
      </c>
      <c r="N48" s="148" t="s">
        <v>139</v>
      </c>
      <c r="O48" s="148" t="s">
        <v>13</v>
      </c>
      <c r="P48" s="148" t="s">
        <v>139</v>
      </c>
      <c r="Q48" s="148">
        <v>3.8</v>
      </c>
      <c r="R48" s="148" t="s">
        <v>140</v>
      </c>
      <c r="S48" s="148" t="s">
        <v>13</v>
      </c>
      <c r="T48" s="148" t="s">
        <v>139</v>
      </c>
      <c r="U48" s="148" t="s">
        <v>13</v>
      </c>
      <c r="V48" s="148" t="s">
        <v>139</v>
      </c>
      <c r="W48" s="148" t="s">
        <v>13</v>
      </c>
      <c r="X48" s="148" t="s">
        <v>139</v>
      </c>
      <c r="Y48" s="148" t="s">
        <v>13</v>
      </c>
      <c r="Z48" s="148" t="s">
        <v>139</v>
      </c>
      <c r="AA48" s="148" t="s">
        <v>13</v>
      </c>
      <c r="AB48" s="148" t="s">
        <v>139</v>
      </c>
      <c r="AC48" s="148" t="s">
        <v>13</v>
      </c>
      <c r="AD48" s="148" t="s">
        <v>139</v>
      </c>
    </row>
    <row r="49" spans="1:30" ht="11.45" customHeight="1">
      <c r="A49" s="42">
        <f>IF(E49&lt;&gt;"",COUNTA($E$11:E49),"")</f>
        <v>34</v>
      </c>
      <c r="B49" s="89" t="s">
        <v>37</v>
      </c>
      <c r="C49" s="148">
        <v>0.09</v>
      </c>
      <c r="D49" s="148" t="s">
        <v>137</v>
      </c>
      <c r="E49" s="149">
        <v>3</v>
      </c>
      <c r="F49" s="148" t="s">
        <v>137</v>
      </c>
      <c r="G49" s="148">
        <v>32.6</v>
      </c>
      <c r="H49" s="148" t="s">
        <v>140</v>
      </c>
      <c r="I49" s="148">
        <v>0.1</v>
      </c>
      <c r="J49" s="148" t="s">
        <v>137</v>
      </c>
      <c r="K49" s="148">
        <v>0.1</v>
      </c>
      <c r="L49" s="148" t="s">
        <v>137</v>
      </c>
      <c r="M49" s="148" t="s">
        <v>13</v>
      </c>
      <c r="N49" s="148" t="s">
        <v>139</v>
      </c>
      <c r="O49" s="148" t="s">
        <v>13</v>
      </c>
      <c r="P49" s="148" t="s">
        <v>139</v>
      </c>
      <c r="Q49" s="148">
        <v>2.2000000000000002</v>
      </c>
      <c r="R49" s="148" t="s">
        <v>140</v>
      </c>
      <c r="S49" s="148">
        <v>0.1</v>
      </c>
      <c r="T49" s="148" t="s">
        <v>137</v>
      </c>
      <c r="U49" s="148" t="s">
        <v>13</v>
      </c>
      <c r="V49" s="148" t="s">
        <v>139</v>
      </c>
      <c r="W49" s="148" t="s">
        <v>13</v>
      </c>
      <c r="X49" s="148" t="s">
        <v>139</v>
      </c>
      <c r="Y49" s="148" t="s">
        <v>13</v>
      </c>
      <c r="Z49" s="148" t="s">
        <v>139</v>
      </c>
      <c r="AA49" s="148" t="s">
        <v>5</v>
      </c>
      <c r="AB49" s="148" t="s">
        <v>27</v>
      </c>
      <c r="AC49" s="148" t="s">
        <v>5</v>
      </c>
      <c r="AD49" s="148" t="s">
        <v>27</v>
      </c>
    </row>
    <row r="50" spans="1:30" ht="11.45" customHeight="1">
      <c r="A50" s="42">
        <f>IF(E50&lt;&gt;"",COUNTA($E$11:E50),"")</f>
        <v>35</v>
      </c>
      <c r="B50" s="89" t="s">
        <v>36</v>
      </c>
      <c r="C50" s="148" t="s">
        <v>13</v>
      </c>
      <c r="D50" s="148" t="s">
        <v>139</v>
      </c>
      <c r="E50" s="148" t="s">
        <v>13</v>
      </c>
      <c r="F50" s="148" t="s">
        <v>139</v>
      </c>
      <c r="G50" s="148">
        <v>71.3</v>
      </c>
      <c r="H50" s="148" t="s">
        <v>140</v>
      </c>
      <c r="I50" s="148" t="s">
        <v>13</v>
      </c>
      <c r="J50" s="148" t="s">
        <v>139</v>
      </c>
      <c r="K50" s="148" t="s">
        <v>13</v>
      </c>
      <c r="L50" s="148" t="s">
        <v>139</v>
      </c>
      <c r="M50" s="148" t="s">
        <v>13</v>
      </c>
      <c r="N50" s="148" t="s">
        <v>139</v>
      </c>
      <c r="O50" s="148" t="s">
        <v>13</v>
      </c>
      <c r="P50" s="148" t="s">
        <v>139</v>
      </c>
      <c r="Q50" s="148">
        <v>1.2</v>
      </c>
      <c r="R50" s="148" t="s">
        <v>140</v>
      </c>
      <c r="S50" s="148" t="s">
        <v>13</v>
      </c>
      <c r="T50" s="148" t="s">
        <v>139</v>
      </c>
      <c r="U50" s="148" t="s">
        <v>13</v>
      </c>
      <c r="V50" s="148" t="s">
        <v>139</v>
      </c>
      <c r="W50" s="148" t="s">
        <v>13</v>
      </c>
      <c r="X50" s="148" t="s">
        <v>139</v>
      </c>
      <c r="Y50" s="148" t="s">
        <v>13</v>
      </c>
      <c r="Z50" s="148" t="s">
        <v>139</v>
      </c>
      <c r="AA50" s="148" t="s">
        <v>5</v>
      </c>
      <c r="AB50" s="148" t="s">
        <v>27</v>
      </c>
      <c r="AC50" s="148" t="s">
        <v>5</v>
      </c>
      <c r="AD50" s="148" t="s">
        <v>27</v>
      </c>
    </row>
    <row r="51" spans="1:30" ht="11.45" customHeight="1">
      <c r="A51" s="42">
        <f>IF(E51&lt;&gt;"",COUNTA($E$11:E51),"")</f>
        <v>36</v>
      </c>
      <c r="B51" s="89" t="s">
        <v>35</v>
      </c>
      <c r="C51" s="148">
        <v>0.03</v>
      </c>
      <c r="D51" s="148" t="s">
        <v>137</v>
      </c>
      <c r="E51" s="148">
        <v>4.4000000000000004</v>
      </c>
      <c r="F51" s="148" t="s">
        <v>137</v>
      </c>
      <c r="G51" s="148">
        <v>143.1</v>
      </c>
      <c r="H51" s="148" t="s">
        <v>140</v>
      </c>
      <c r="I51" s="148">
        <v>0.1</v>
      </c>
      <c r="J51" s="148" t="s">
        <v>137</v>
      </c>
      <c r="K51" s="148" t="s">
        <v>13</v>
      </c>
      <c r="L51" s="148" t="s">
        <v>139</v>
      </c>
      <c r="M51" s="148" t="s">
        <v>13</v>
      </c>
      <c r="N51" s="148" t="s">
        <v>139</v>
      </c>
      <c r="O51" s="148" t="s">
        <v>13</v>
      </c>
      <c r="P51" s="148" t="s">
        <v>139</v>
      </c>
      <c r="Q51" s="148">
        <v>0.7</v>
      </c>
      <c r="R51" s="148" t="s">
        <v>140</v>
      </c>
      <c r="S51" s="149">
        <v>0</v>
      </c>
      <c r="T51" s="148" t="s">
        <v>137</v>
      </c>
      <c r="U51" s="148" t="s">
        <v>13</v>
      </c>
      <c r="V51" s="148" t="s">
        <v>139</v>
      </c>
      <c r="W51" s="148" t="s">
        <v>13</v>
      </c>
      <c r="X51" s="148" t="s">
        <v>139</v>
      </c>
      <c r="Y51" s="148" t="s">
        <v>13</v>
      </c>
      <c r="Z51" s="148" t="s">
        <v>139</v>
      </c>
      <c r="AA51" s="148" t="s">
        <v>5</v>
      </c>
      <c r="AB51" s="148" t="s">
        <v>27</v>
      </c>
      <c r="AC51" s="148" t="s">
        <v>5</v>
      </c>
      <c r="AD51" s="148" t="s">
        <v>27</v>
      </c>
    </row>
    <row r="52" spans="1:30" ht="11.45" customHeight="1">
      <c r="A52" s="42">
        <f>IF(E52&lt;&gt;"",COUNTA($E$11:E52),"")</f>
        <v>37</v>
      </c>
      <c r="B52" s="89" t="s">
        <v>34</v>
      </c>
      <c r="C52" s="148" t="s">
        <v>13</v>
      </c>
      <c r="D52" s="148" t="s">
        <v>139</v>
      </c>
      <c r="E52" s="148" t="s">
        <v>13</v>
      </c>
      <c r="F52" s="148" t="s">
        <v>139</v>
      </c>
      <c r="G52" s="148">
        <v>218.2</v>
      </c>
      <c r="H52" s="148" t="s">
        <v>140</v>
      </c>
      <c r="I52" s="148" t="s">
        <v>13</v>
      </c>
      <c r="J52" s="148" t="s">
        <v>139</v>
      </c>
      <c r="K52" s="148" t="s">
        <v>13</v>
      </c>
      <c r="L52" s="148" t="s">
        <v>139</v>
      </c>
      <c r="M52" s="148" t="s">
        <v>13</v>
      </c>
      <c r="N52" s="148" t="s">
        <v>139</v>
      </c>
      <c r="O52" s="148" t="s">
        <v>13</v>
      </c>
      <c r="P52" s="148" t="s">
        <v>139</v>
      </c>
      <c r="Q52" s="149">
        <v>1</v>
      </c>
      <c r="R52" s="148" t="s">
        <v>140</v>
      </c>
      <c r="S52" s="148" t="s">
        <v>13</v>
      </c>
      <c r="T52" s="148" t="s">
        <v>139</v>
      </c>
      <c r="U52" s="148" t="s">
        <v>13</v>
      </c>
      <c r="V52" s="148" t="s">
        <v>139</v>
      </c>
      <c r="W52" s="148" t="s">
        <v>13</v>
      </c>
      <c r="X52" s="148" t="s">
        <v>139</v>
      </c>
      <c r="Y52" s="148" t="s">
        <v>13</v>
      </c>
      <c r="Z52" s="148" t="s">
        <v>139</v>
      </c>
      <c r="AA52" s="149">
        <v>0</v>
      </c>
      <c r="AB52" s="148" t="s">
        <v>140</v>
      </c>
      <c r="AC52" s="149">
        <v>0</v>
      </c>
      <c r="AD52" s="148" t="s">
        <v>140</v>
      </c>
    </row>
    <row r="53" spans="1:30" ht="11.45" customHeight="1">
      <c r="A53" s="42">
        <f>IF(E53&lt;&gt;"",COUNTA($E$11:E53),"")</f>
        <v>38</v>
      </c>
      <c r="B53" s="89" t="s">
        <v>33</v>
      </c>
      <c r="C53" s="148" t="s">
        <v>13</v>
      </c>
      <c r="D53" s="148" t="s">
        <v>139</v>
      </c>
      <c r="E53" s="148" t="s">
        <v>4</v>
      </c>
      <c r="F53" s="148" t="s">
        <v>139</v>
      </c>
      <c r="G53" s="148" t="s">
        <v>4</v>
      </c>
      <c r="H53" s="148" t="s">
        <v>140</v>
      </c>
      <c r="I53" s="149">
        <v>0</v>
      </c>
      <c r="J53" s="148" t="s">
        <v>136</v>
      </c>
      <c r="K53" s="149">
        <v>0</v>
      </c>
      <c r="L53" s="148" t="s">
        <v>136</v>
      </c>
      <c r="M53" s="149">
        <v>0</v>
      </c>
      <c r="N53" s="148" t="s">
        <v>136</v>
      </c>
      <c r="O53" s="149">
        <v>0</v>
      </c>
      <c r="P53" s="148" t="s">
        <v>137</v>
      </c>
      <c r="Q53" s="148" t="s">
        <v>4</v>
      </c>
      <c r="R53" s="148" t="s">
        <v>140</v>
      </c>
      <c r="S53" s="148" t="s">
        <v>13</v>
      </c>
      <c r="T53" s="148" t="s">
        <v>139</v>
      </c>
      <c r="U53" s="149">
        <v>0</v>
      </c>
      <c r="V53" s="148" t="s">
        <v>140</v>
      </c>
      <c r="W53" s="149">
        <v>0</v>
      </c>
      <c r="X53" s="148" t="s">
        <v>136</v>
      </c>
      <c r="Y53" s="149">
        <v>0</v>
      </c>
      <c r="Z53" s="148" t="s">
        <v>137</v>
      </c>
      <c r="AA53" s="149">
        <v>0</v>
      </c>
      <c r="AB53" s="148" t="s">
        <v>140</v>
      </c>
      <c r="AC53" s="149">
        <v>0</v>
      </c>
      <c r="AD53" s="148" t="s">
        <v>140</v>
      </c>
    </row>
    <row r="54" spans="1:30" ht="11.45" customHeight="1">
      <c r="A54" s="42">
        <f>IF(E54&lt;&gt;"",COUNTA($E$11:E54),"")</f>
        <v>39</v>
      </c>
      <c r="B54" s="89" t="s">
        <v>32</v>
      </c>
      <c r="C54" s="148" t="s">
        <v>5</v>
      </c>
      <c r="D54" s="148" t="s">
        <v>27</v>
      </c>
      <c r="E54" s="148" t="s">
        <v>5</v>
      </c>
      <c r="F54" s="148" t="s">
        <v>27</v>
      </c>
      <c r="G54" s="148" t="s">
        <v>5</v>
      </c>
      <c r="H54" s="148" t="s">
        <v>27</v>
      </c>
      <c r="I54" s="148" t="s">
        <v>5</v>
      </c>
      <c r="J54" s="148" t="s">
        <v>27</v>
      </c>
      <c r="K54" s="148" t="s">
        <v>5</v>
      </c>
      <c r="L54" s="148" t="s">
        <v>27</v>
      </c>
      <c r="M54" s="148" t="s">
        <v>5</v>
      </c>
      <c r="N54" s="148" t="s">
        <v>27</v>
      </c>
      <c r="O54" s="148" t="s">
        <v>5</v>
      </c>
      <c r="P54" s="148" t="s">
        <v>27</v>
      </c>
      <c r="Q54" s="148" t="s">
        <v>5</v>
      </c>
      <c r="R54" s="148" t="s">
        <v>27</v>
      </c>
      <c r="S54" s="148" t="s">
        <v>5</v>
      </c>
      <c r="T54" s="148" t="s">
        <v>27</v>
      </c>
      <c r="U54" s="148" t="s">
        <v>5</v>
      </c>
      <c r="V54" s="148" t="s">
        <v>27</v>
      </c>
      <c r="W54" s="148" t="s">
        <v>5</v>
      </c>
      <c r="X54" s="148" t="s">
        <v>27</v>
      </c>
      <c r="Y54" s="148" t="s">
        <v>5</v>
      </c>
      <c r="Z54" s="148" t="s">
        <v>27</v>
      </c>
      <c r="AA54" s="148" t="s">
        <v>5</v>
      </c>
      <c r="AB54" s="148" t="s">
        <v>27</v>
      </c>
      <c r="AC54" s="148" t="s">
        <v>5</v>
      </c>
      <c r="AD54" s="148" t="s">
        <v>27</v>
      </c>
    </row>
    <row r="55" spans="1:30" s="93" customFormat="1" ht="11.45" customHeight="1">
      <c r="A55" s="42">
        <f>IF(E55&lt;&gt;"",COUNTA($E$11:E55),"")</f>
        <v>40</v>
      </c>
      <c r="B55" s="90" t="s">
        <v>31</v>
      </c>
      <c r="C55" s="152">
        <v>0.33</v>
      </c>
      <c r="D55" s="152" t="s">
        <v>136</v>
      </c>
      <c r="E55" s="152">
        <v>16.5</v>
      </c>
      <c r="F55" s="152" t="s">
        <v>136</v>
      </c>
      <c r="G55" s="152">
        <v>49.5</v>
      </c>
      <c r="H55" s="152" t="s">
        <v>140</v>
      </c>
      <c r="I55" s="152">
        <v>0.6</v>
      </c>
      <c r="J55" s="152" t="s">
        <v>136</v>
      </c>
      <c r="K55" s="152">
        <v>0.4</v>
      </c>
      <c r="L55" s="152" t="s">
        <v>136</v>
      </c>
      <c r="M55" s="152">
        <v>0.2</v>
      </c>
      <c r="N55" s="152" t="s">
        <v>136</v>
      </c>
      <c r="O55" s="152">
        <v>0.2</v>
      </c>
      <c r="P55" s="152" t="s">
        <v>136</v>
      </c>
      <c r="Q55" s="152">
        <v>1.5</v>
      </c>
      <c r="R55" s="152" t="s">
        <v>140</v>
      </c>
      <c r="S55" s="152">
        <v>0.5</v>
      </c>
      <c r="T55" s="152" t="s">
        <v>136</v>
      </c>
      <c r="U55" s="152">
        <v>0.2</v>
      </c>
      <c r="V55" s="152" t="s">
        <v>136</v>
      </c>
      <c r="W55" s="152" t="s">
        <v>13</v>
      </c>
      <c r="X55" s="152" t="s">
        <v>139</v>
      </c>
      <c r="Y55" s="152" t="s">
        <v>13</v>
      </c>
      <c r="Z55" s="152" t="s">
        <v>139</v>
      </c>
      <c r="AA55" s="152" t="s">
        <v>13</v>
      </c>
      <c r="AB55" s="152" t="s">
        <v>139</v>
      </c>
      <c r="AC55" s="152" t="s">
        <v>13</v>
      </c>
      <c r="AD55" s="152" t="s">
        <v>139</v>
      </c>
    </row>
    <row r="56" spans="1:30" s="93" customFormat="1" ht="24.95" customHeight="1">
      <c r="A56" s="42" t="str">
        <f>IF(E56&lt;&gt;"",COUNTA($E$11:E56),"")</f>
        <v/>
      </c>
      <c r="B56" s="90"/>
      <c r="C56" s="235" t="s">
        <v>219</v>
      </c>
      <c r="D56" s="235"/>
      <c r="E56" s="235"/>
      <c r="F56" s="235"/>
      <c r="G56" s="235"/>
      <c r="H56" s="235"/>
      <c r="I56" s="235"/>
      <c r="J56" s="235"/>
      <c r="K56" s="235"/>
      <c r="L56" s="235"/>
      <c r="M56" s="235"/>
      <c r="N56" s="235"/>
      <c r="O56" s="235"/>
      <c r="P56" s="235"/>
      <c r="Q56" s="235"/>
      <c r="R56" s="235"/>
      <c r="S56" s="236" t="s">
        <v>219</v>
      </c>
      <c r="T56" s="236"/>
      <c r="U56" s="236"/>
      <c r="V56" s="236"/>
      <c r="W56" s="236"/>
      <c r="X56" s="236"/>
      <c r="Y56" s="236"/>
      <c r="Z56" s="236"/>
      <c r="AA56" s="236"/>
      <c r="AB56" s="236"/>
      <c r="AC56" s="236"/>
      <c r="AD56" s="236"/>
    </row>
    <row r="57" spans="1:30" ht="11.45" customHeight="1">
      <c r="A57" s="42">
        <f>IF(E57&lt;&gt;"",COUNTA($E$11:E57),"")</f>
        <v>41</v>
      </c>
      <c r="B57" s="89" t="s">
        <v>197</v>
      </c>
      <c r="C57" s="148" t="s">
        <v>13</v>
      </c>
      <c r="D57" s="148" t="s">
        <v>139</v>
      </c>
      <c r="E57" s="148" t="s">
        <v>13</v>
      </c>
      <c r="F57" s="148" t="s">
        <v>139</v>
      </c>
      <c r="G57" s="149">
        <v>2</v>
      </c>
      <c r="H57" s="148" t="s">
        <v>140</v>
      </c>
      <c r="I57" s="148" t="s">
        <v>13</v>
      </c>
      <c r="J57" s="148" t="s">
        <v>139</v>
      </c>
      <c r="K57" s="148" t="s">
        <v>13</v>
      </c>
      <c r="L57" s="148" t="s">
        <v>139</v>
      </c>
      <c r="M57" s="148" t="s">
        <v>13</v>
      </c>
      <c r="N57" s="148" t="s">
        <v>139</v>
      </c>
      <c r="O57" s="148" t="s">
        <v>13</v>
      </c>
      <c r="P57" s="148" t="s">
        <v>139</v>
      </c>
      <c r="Q57" s="148">
        <v>47.2</v>
      </c>
      <c r="R57" s="148" t="s">
        <v>140</v>
      </c>
      <c r="S57" s="148" t="s">
        <v>5</v>
      </c>
      <c r="T57" s="148" t="s">
        <v>27</v>
      </c>
      <c r="U57" s="148" t="s">
        <v>5</v>
      </c>
      <c r="V57" s="148" t="s">
        <v>27</v>
      </c>
      <c r="W57" s="148" t="s">
        <v>13</v>
      </c>
      <c r="X57" s="148" t="s">
        <v>139</v>
      </c>
      <c r="Y57" s="148" t="s">
        <v>13</v>
      </c>
      <c r="Z57" s="148" t="s">
        <v>139</v>
      </c>
      <c r="AA57" s="148" t="s">
        <v>5</v>
      </c>
      <c r="AB57" s="148" t="s">
        <v>27</v>
      </c>
      <c r="AC57" s="148" t="s">
        <v>5</v>
      </c>
      <c r="AD57" s="148" t="s">
        <v>27</v>
      </c>
    </row>
    <row r="58" spans="1:30" ht="11.45" customHeight="1">
      <c r="A58" s="42">
        <f>IF(E58&lt;&gt;"",COUNTA($E$11:E58),"")</f>
        <v>42</v>
      </c>
      <c r="B58" s="89" t="s">
        <v>39</v>
      </c>
      <c r="C58" s="148" t="s">
        <v>13</v>
      </c>
      <c r="D58" s="148" t="s">
        <v>139</v>
      </c>
      <c r="E58" s="148" t="s">
        <v>13</v>
      </c>
      <c r="F58" s="148" t="s">
        <v>139</v>
      </c>
      <c r="G58" s="148">
        <v>8.4</v>
      </c>
      <c r="H58" s="148" t="s">
        <v>140</v>
      </c>
      <c r="I58" s="148" t="s">
        <v>13</v>
      </c>
      <c r="J58" s="148" t="s">
        <v>139</v>
      </c>
      <c r="K58" s="148" t="s">
        <v>13</v>
      </c>
      <c r="L58" s="148" t="s">
        <v>139</v>
      </c>
      <c r="M58" s="149">
        <v>0</v>
      </c>
      <c r="N58" s="148" t="s">
        <v>140</v>
      </c>
      <c r="O58" s="148" t="s">
        <v>13</v>
      </c>
      <c r="P58" s="148" t="s">
        <v>139</v>
      </c>
      <c r="Q58" s="148">
        <v>4.9000000000000004</v>
      </c>
      <c r="R58" s="148" t="s">
        <v>140</v>
      </c>
      <c r="S58" s="148" t="s">
        <v>5</v>
      </c>
      <c r="T58" s="148" t="s">
        <v>27</v>
      </c>
      <c r="U58" s="148" t="s">
        <v>5</v>
      </c>
      <c r="V58" s="148" t="s">
        <v>27</v>
      </c>
      <c r="W58" s="148" t="s">
        <v>13</v>
      </c>
      <c r="X58" s="148" t="s">
        <v>139</v>
      </c>
      <c r="Y58" s="148" t="s">
        <v>13</v>
      </c>
      <c r="Z58" s="148" t="s">
        <v>139</v>
      </c>
      <c r="AA58" s="148" t="s">
        <v>5</v>
      </c>
      <c r="AB58" s="148" t="s">
        <v>27</v>
      </c>
      <c r="AC58" s="148" t="s">
        <v>5</v>
      </c>
      <c r="AD58" s="148" t="s">
        <v>27</v>
      </c>
    </row>
    <row r="59" spans="1:30" ht="11.45" customHeight="1">
      <c r="A59" s="42">
        <f>IF(E59&lt;&gt;"",COUNTA($E$11:E59),"")</f>
        <v>43</v>
      </c>
      <c r="B59" s="89" t="s">
        <v>38</v>
      </c>
      <c r="C59" s="148" t="s">
        <v>13</v>
      </c>
      <c r="D59" s="148" t="s">
        <v>139</v>
      </c>
      <c r="E59" s="148" t="s">
        <v>13</v>
      </c>
      <c r="F59" s="148" t="s">
        <v>139</v>
      </c>
      <c r="G59" s="148">
        <v>13.3</v>
      </c>
      <c r="H59" s="148" t="s">
        <v>140</v>
      </c>
      <c r="I59" s="148" t="s">
        <v>13</v>
      </c>
      <c r="J59" s="148" t="s">
        <v>139</v>
      </c>
      <c r="K59" s="148" t="s">
        <v>13</v>
      </c>
      <c r="L59" s="148" t="s">
        <v>139</v>
      </c>
      <c r="M59" s="148" t="s">
        <v>13</v>
      </c>
      <c r="N59" s="148" t="s">
        <v>139</v>
      </c>
      <c r="O59" s="148" t="s">
        <v>13</v>
      </c>
      <c r="P59" s="148" t="s">
        <v>139</v>
      </c>
      <c r="Q59" s="149">
        <v>1</v>
      </c>
      <c r="R59" s="148" t="s">
        <v>140</v>
      </c>
      <c r="S59" s="148" t="s">
        <v>5</v>
      </c>
      <c r="T59" s="148" t="s">
        <v>27</v>
      </c>
      <c r="U59" s="148" t="s">
        <v>5</v>
      </c>
      <c r="V59" s="148" t="s">
        <v>27</v>
      </c>
      <c r="W59" s="148" t="s">
        <v>13</v>
      </c>
      <c r="X59" s="148" t="s">
        <v>139</v>
      </c>
      <c r="Y59" s="148" t="s">
        <v>13</v>
      </c>
      <c r="Z59" s="148" t="s">
        <v>139</v>
      </c>
      <c r="AA59" s="148" t="s">
        <v>5</v>
      </c>
      <c r="AB59" s="148" t="s">
        <v>27</v>
      </c>
      <c r="AC59" s="148" t="s">
        <v>5</v>
      </c>
      <c r="AD59" s="148" t="s">
        <v>27</v>
      </c>
    </row>
    <row r="60" spans="1:30" ht="11.45" customHeight="1">
      <c r="A60" s="42">
        <f>IF(E60&lt;&gt;"",COUNTA($E$11:E60),"")</f>
        <v>44</v>
      </c>
      <c r="B60" s="89" t="s">
        <v>37</v>
      </c>
      <c r="C60" s="148" t="s">
        <v>13</v>
      </c>
      <c r="D60" s="148" t="s">
        <v>139</v>
      </c>
      <c r="E60" s="148" t="s">
        <v>13</v>
      </c>
      <c r="F60" s="148" t="s">
        <v>139</v>
      </c>
      <c r="G60" s="148">
        <v>32.5</v>
      </c>
      <c r="H60" s="148" t="s">
        <v>140</v>
      </c>
      <c r="I60" s="148" t="s">
        <v>13</v>
      </c>
      <c r="J60" s="148" t="s">
        <v>139</v>
      </c>
      <c r="K60" s="148" t="s">
        <v>13</v>
      </c>
      <c r="L60" s="148" t="s">
        <v>139</v>
      </c>
      <c r="M60" s="148" t="s">
        <v>13</v>
      </c>
      <c r="N60" s="148" t="s">
        <v>139</v>
      </c>
      <c r="O60" s="148" t="s">
        <v>13</v>
      </c>
      <c r="P60" s="148" t="s">
        <v>139</v>
      </c>
      <c r="Q60" s="148">
        <v>6.8</v>
      </c>
      <c r="R60" s="148" t="s">
        <v>140</v>
      </c>
      <c r="S60" s="148" t="s">
        <v>5</v>
      </c>
      <c r="T60" s="148" t="s">
        <v>27</v>
      </c>
      <c r="U60" s="148" t="s">
        <v>5</v>
      </c>
      <c r="V60" s="148" t="s">
        <v>27</v>
      </c>
      <c r="W60" s="148" t="s">
        <v>13</v>
      </c>
      <c r="X60" s="148" t="s">
        <v>139</v>
      </c>
      <c r="Y60" s="148" t="s">
        <v>13</v>
      </c>
      <c r="Z60" s="148" t="s">
        <v>139</v>
      </c>
      <c r="AA60" s="149">
        <v>0</v>
      </c>
      <c r="AB60" s="148" t="s">
        <v>140</v>
      </c>
      <c r="AC60" s="149">
        <v>0</v>
      </c>
      <c r="AD60" s="148" t="s">
        <v>140</v>
      </c>
    </row>
    <row r="61" spans="1:30" ht="11.45" customHeight="1">
      <c r="A61" s="42">
        <f>IF(E61&lt;&gt;"",COUNTA($E$11:E61),"")</f>
        <v>45</v>
      </c>
      <c r="B61" s="89" t="s">
        <v>36</v>
      </c>
      <c r="C61" s="148" t="s">
        <v>13</v>
      </c>
      <c r="D61" s="148" t="s">
        <v>139</v>
      </c>
      <c r="E61" s="148" t="s">
        <v>13</v>
      </c>
      <c r="F61" s="148" t="s">
        <v>139</v>
      </c>
      <c r="G61" s="148">
        <v>77.599999999999994</v>
      </c>
      <c r="H61" s="148" t="s">
        <v>140</v>
      </c>
      <c r="I61" s="148" t="s">
        <v>13</v>
      </c>
      <c r="J61" s="148" t="s">
        <v>139</v>
      </c>
      <c r="K61" s="148" t="s">
        <v>13</v>
      </c>
      <c r="L61" s="148" t="s">
        <v>139</v>
      </c>
      <c r="M61" s="148" t="s">
        <v>13</v>
      </c>
      <c r="N61" s="148" t="s">
        <v>139</v>
      </c>
      <c r="O61" s="148" t="s">
        <v>13</v>
      </c>
      <c r="P61" s="148" t="s">
        <v>139</v>
      </c>
      <c r="Q61" s="148">
        <v>1.2</v>
      </c>
      <c r="R61" s="148" t="s">
        <v>140</v>
      </c>
      <c r="S61" s="148" t="s">
        <v>5</v>
      </c>
      <c r="T61" s="148" t="s">
        <v>27</v>
      </c>
      <c r="U61" s="148" t="s">
        <v>5</v>
      </c>
      <c r="V61" s="148" t="s">
        <v>27</v>
      </c>
      <c r="W61" s="148" t="s">
        <v>4</v>
      </c>
      <c r="X61" s="148" t="s">
        <v>139</v>
      </c>
      <c r="Y61" s="148" t="s">
        <v>13</v>
      </c>
      <c r="Z61" s="148" t="s">
        <v>139</v>
      </c>
      <c r="AA61" s="148" t="s">
        <v>4</v>
      </c>
      <c r="AB61" s="148" t="s">
        <v>140</v>
      </c>
      <c r="AC61" s="149">
        <v>0</v>
      </c>
      <c r="AD61" s="148" t="s">
        <v>140</v>
      </c>
    </row>
    <row r="62" spans="1:30" ht="11.45" customHeight="1">
      <c r="A62" s="42">
        <f>IF(E62&lt;&gt;"",COUNTA($E$11:E62),"")</f>
        <v>46</v>
      </c>
      <c r="B62" s="89" t="s">
        <v>35</v>
      </c>
      <c r="C62" s="148">
        <v>0.03</v>
      </c>
      <c r="D62" s="148" t="s">
        <v>136</v>
      </c>
      <c r="E62" s="148">
        <v>4.8</v>
      </c>
      <c r="F62" s="148" t="s">
        <v>136</v>
      </c>
      <c r="G62" s="148">
        <v>155.5</v>
      </c>
      <c r="H62" s="148" t="s">
        <v>140</v>
      </c>
      <c r="I62" s="148">
        <v>0.1</v>
      </c>
      <c r="J62" s="148" t="s">
        <v>136</v>
      </c>
      <c r="K62" s="148">
        <v>0.1</v>
      </c>
      <c r="L62" s="148" t="s">
        <v>136</v>
      </c>
      <c r="M62" s="148">
        <v>0.1</v>
      </c>
      <c r="N62" s="148" t="s">
        <v>136</v>
      </c>
      <c r="O62" s="148">
        <v>0.1</v>
      </c>
      <c r="P62" s="148" t="s">
        <v>136</v>
      </c>
      <c r="Q62" s="148">
        <v>1.4</v>
      </c>
      <c r="R62" s="148" t="s">
        <v>140</v>
      </c>
      <c r="S62" s="148" t="s">
        <v>5</v>
      </c>
      <c r="T62" s="148" t="s">
        <v>27</v>
      </c>
      <c r="U62" s="148" t="s">
        <v>5</v>
      </c>
      <c r="V62" s="148" t="s">
        <v>27</v>
      </c>
      <c r="W62" s="148">
        <v>0.1</v>
      </c>
      <c r="X62" s="148" t="s">
        <v>136</v>
      </c>
      <c r="Y62" s="148">
        <v>0.1</v>
      </c>
      <c r="Z62" s="148" t="s">
        <v>136</v>
      </c>
      <c r="AA62" s="148">
        <v>0.1</v>
      </c>
      <c r="AB62" s="148" t="s">
        <v>140</v>
      </c>
      <c r="AC62" s="149">
        <v>0</v>
      </c>
      <c r="AD62" s="148" t="s">
        <v>140</v>
      </c>
    </row>
    <row r="63" spans="1:30" ht="11.45" customHeight="1">
      <c r="A63" s="42">
        <f>IF(E63&lt;&gt;"",COUNTA($E$11:E63),"")</f>
        <v>47</v>
      </c>
      <c r="B63" s="89" t="s">
        <v>34</v>
      </c>
      <c r="C63" s="148">
        <v>0.05</v>
      </c>
      <c r="D63" s="148" t="s">
        <v>136</v>
      </c>
      <c r="E63" s="148">
        <v>13.9</v>
      </c>
      <c r="F63" s="148" t="s">
        <v>136</v>
      </c>
      <c r="G63" s="148">
        <v>309.10000000000002</v>
      </c>
      <c r="H63" s="148" t="s">
        <v>140</v>
      </c>
      <c r="I63" s="148">
        <v>0.1</v>
      </c>
      <c r="J63" s="148" t="s">
        <v>136</v>
      </c>
      <c r="K63" s="148">
        <v>0.1</v>
      </c>
      <c r="L63" s="148" t="s">
        <v>136</v>
      </c>
      <c r="M63" s="149">
        <v>0</v>
      </c>
      <c r="N63" s="148" t="s">
        <v>136</v>
      </c>
      <c r="O63" s="148">
        <v>0.1</v>
      </c>
      <c r="P63" s="148" t="s">
        <v>136</v>
      </c>
      <c r="Q63" s="148">
        <v>0.8</v>
      </c>
      <c r="R63" s="148" t="s">
        <v>140</v>
      </c>
      <c r="S63" s="148" t="s">
        <v>5</v>
      </c>
      <c r="T63" s="148" t="s">
        <v>27</v>
      </c>
      <c r="U63" s="148" t="s">
        <v>5</v>
      </c>
      <c r="V63" s="148" t="s">
        <v>27</v>
      </c>
      <c r="W63" s="148">
        <v>0.1</v>
      </c>
      <c r="X63" s="148" t="s">
        <v>136</v>
      </c>
      <c r="Y63" s="148">
        <v>0.1</v>
      </c>
      <c r="Z63" s="148" t="s">
        <v>136</v>
      </c>
      <c r="AA63" s="149">
        <v>0</v>
      </c>
      <c r="AB63" s="148" t="s">
        <v>140</v>
      </c>
      <c r="AC63" s="149">
        <v>0</v>
      </c>
      <c r="AD63" s="148" t="s">
        <v>140</v>
      </c>
    </row>
    <row r="64" spans="1:30" ht="11.45" customHeight="1">
      <c r="A64" s="42">
        <f>IF(E64&lt;&gt;"",COUNTA($E$11:E64),"")</f>
        <v>48</v>
      </c>
      <c r="B64" s="89" t="s">
        <v>33</v>
      </c>
      <c r="C64" s="148">
        <v>0.02</v>
      </c>
      <c r="D64" s="148" t="s">
        <v>136</v>
      </c>
      <c r="E64" s="148">
        <v>10.3</v>
      </c>
      <c r="F64" s="148" t="s">
        <v>138</v>
      </c>
      <c r="G64" s="148">
        <v>659.1</v>
      </c>
      <c r="H64" s="148" t="s">
        <v>140</v>
      </c>
      <c r="I64" s="148">
        <v>0.1</v>
      </c>
      <c r="J64" s="148" t="s">
        <v>138</v>
      </c>
      <c r="K64" s="148">
        <v>0.1</v>
      </c>
      <c r="L64" s="148" t="s">
        <v>138</v>
      </c>
      <c r="M64" s="149">
        <v>0</v>
      </c>
      <c r="N64" s="148" t="s">
        <v>138</v>
      </c>
      <c r="O64" s="148">
        <v>0.1</v>
      </c>
      <c r="P64" s="148" t="s">
        <v>138</v>
      </c>
      <c r="Q64" s="148">
        <v>0.8</v>
      </c>
      <c r="R64" s="148" t="s">
        <v>140</v>
      </c>
      <c r="S64" s="148" t="s">
        <v>5</v>
      </c>
      <c r="T64" s="148" t="s">
        <v>27</v>
      </c>
      <c r="U64" s="148" t="s">
        <v>5</v>
      </c>
      <c r="V64" s="148" t="s">
        <v>27</v>
      </c>
      <c r="W64" s="148">
        <v>0.1</v>
      </c>
      <c r="X64" s="148" t="s">
        <v>138</v>
      </c>
      <c r="Y64" s="148">
        <v>0.1</v>
      </c>
      <c r="Z64" s="148" t="s">
        <v>138</v>
      </c>
      <c r="AA64" s="148" t="s">
        <v>5</v>
      </c>
      <c r="AB64" s="148" t="s">
        <v>27</v>
      </c>
      <c r="AC64" s="148" t="s">
        <v>5</v>
      </c>
      <c r="AD64" s="148" t="s">
        <v>27</v>
      </c>
    </row>
    <row r="65" spans="1:30" ht="11.45" customHeight="1">
      <c r="A65" s="42">
        <f>IF(E65&lt;&gt;"",COUNTA($E$11:E65),"")</f>
        <v>49</v>
      </c>
      <c r="B65" s="89" t="s">
        <v>32</v>
      </c>
      <c r="C65" s="148">
        <v>0.01</v>
      </c>
      <c r="D65" s="148" t="s">
        <v>140</v>
      </c>
      <c r="E65" s="148">
        <v>15.6</v>
      </c>
      <c r="F65" s="148" t="s">
        <v>140</v>
      </c>
      <c r="G65" s="148">
        <v>1954.5</v>
      </c>
      <c r="H65" s="148" t="s">
        <v>140</v>
      </c>
      <c r="I65" s="148">
        <v>0.1</v>
      </c>
      <c r="J65" s="148" t="s">
        <v>140</v>
      </c>
      <c r="K65" s="148">
        <v>0.1</v>
      </c>
      <c r="L65" s="148" t="s">
        <v>140</v>
      </c>
      <c r="M65" s="149">
        <v>0</v>
      </c>
      <c r="N65" s="148" t="s">
        <v>140</v>
      </c>
      <c r="O65" s="148">
        <v>0.1</v>
      </c>
      <c r="P65" s="148" t="s">
        <v>140</v>
      </c>
      <c r="Q65" s="148">
        <v>0.7</v>
      </c>
      <c r="R65" s="148" t="s">
        <v>140</v>
      </c>
      <c r="S65" s="148" t="s">
        <v>5</v>
      </c>
      <c r="T65" s="148" t="s">
        <v>27</v>
      </c>
      <c r="U65" s="148" t="s">
        <v>5</v>
      </c>
      <c r="V65" s="148" t="s">
        <v>27</v>
      </c>
      <c r="W65" s="148" t="s">
        <v>4</v>
      </c>
      <c r="X65" s="148" t="s">
        <v>140</v>
      </c>
      <c r="Y65" s="148">
        <v>0.1</v>
      </c>
      <c r="Z65" s="148" t="s">
        <v>140</v>
      </c>
      <c r="AA65" s="148" t="s">
        <v>4</v>
      </c>
      <c r="AB65" s="148" t="s">
        <v>140</v>
      </c>
      <c r="AC65" s="149">
        <v>0</v>
      </c>
      <c r="AD65" s="148" t="s">
        <v>140</v>
      </c>
    </row>
    <row r="66" spans="1:30" s="93" customFormat="1" ht="11.45" customHeight="1">
      <c r="A66" s="42">
        <f>IF(E66&lt;&gt;"",COUNTA($E$11:E66),"")</f>
        <v>50</v>
      </c>
      <c r="B66" s="90" t="s">
        <v>31</v>
      </c>
      <c r="C66" s="152">
        <v>0.16</v>
      </c>
      <c r="D66" s="152" t="s">
        <v>136</v>
      </c>
      <c r="E66" s="152">
        <v>47.8</v>
      </c>
      <c r="F66" s="152" t="s">
        <v>138</v>
      </c>
      <c r="G66" s="152">
        <v>291.2</v>
      </c>
      <c r="H66" s="152" t="s">
        <v>140</v>
      </c>
      <c r="I66" s="152">
        <v>0.7</v>
      </c>
      <c r="J66" s="152" t="s">
        <v>138</v>
      </c>
      <c r="K66" s="152">
        <v>0.5</v>
      </c>
      <c r="L66" s="152" t="s">
        <v>136</v>
      </c>
      <c r="M66" s="152">
        <v>0.2</v>
      </c>
      <c r="N66" s="152" t="s">
        <v>136</v>
      </c>
      <c r="O66" s="152">
        <v>0.5</v>
      </c>
      <c r="P66" s="152" t="s">
        <v>136</v>
      </c>
      <c r="Q66" s="153">
        <v>1</v>
      </c>
      <c r="R66" s="152" t="s">
        <v>140</v>
      </c>
      <c r="S66" s="152" t="s">
        <v>5</v>
      </c>
      <c r="T66" s="152" t="s">
        <v>27</v>
      </c>
      <c r="U66" s="152" t="s">
        <v>5</v>
      </c>
      <c r="V66" s="152" t="s">
        <v>27</v>
      </c>
      <c r="W66" s="152">
        <v>0.6</v>
      </c>
      <c r="X66" s="152" t="s">
        <v>136</v>
      </c>
      <c r="Y66" s="152">
        <v>0.4</v>
      </c>
      <c r="Z66" s="152" t="s">
        <v>136</v>
      </c>
      <c r="AA66" s="152">
        <v>0.1</v>
      </c>
      <c r="AB66" s="152" t="s">
        <v>140</v>
      </c>
      <c r="AC66" s="153">
        <v>0</v>
      </c>
      <c r="AD66" s="152" t="s">
        <v>140</v>
      </c>
    </row>
    <row r="67" spans="1:30" ht="24.95" customHeight="1">
      <c r="A67" s="42" t="str">
        <f>IF(E67&lt;&gt;"",COUNTA($E$11:E67),"")</f>
        <v/>
      </c>
      <c r="B67" s="146" t="s">
        <v>27</v>
      </c>
      <c r="C67" s="235" t="s">
        <v>220</v>
      </c>
      <c r="D67" s="235"/>
      <c r="E67" s="235"/>
      <c r="F67" s="235"/>
      <c r="G67" s="235"/>
      <c r="H67" s="235"/>
      <c r="I67" s="235"/>
      <c r="J67" s="235"/>
      <c r="K67" s="235"/>
      <c r="L67" s="235"/>
      <c r="M67" s="235"/>
      <c r="N67" s="235"/>
      <c r="O67" s="235"/>
      <c r="P67" s="235"/>
      <c r="Q67" s="235"/>
      <c r="R67" s="235"/>
      <c r="S67" s="230" t="s">
        <v>220</v>
      </c>
      <c r="T67" s="230"/>
      <c r="U67" s="230"/>
      <c r="V67" s="230"/>
      <c r="W67" s="230"/>
      <c r="X67" s="230"/>
      <c r="Y67" s="230"/>
      <c r="Z67" s="230"/>
      <c r="AA67" s="230"/>
      <c r="AB67" s="230"/>
      <c r="AC67" s="230"/>
      <c r="AD67" s="230"/>
    </row>
    <row r="68" spans="1:30" ht="11.45" customHeight="1">
      <c r="A68" s="42">
        <f>IF(E68&lt;&gt;"",COUNTA($E$11:E68),"")</f>
        <v>51</v>
      </c>
      <c r="B68" s="89" t="s">
        <v>197</v>
      </c>
      <c r="C68" s="148" t="s">
        <v>13</v>
      </c>
      <c r="D68" s="148" t="s">
        <v>139</v>
      </c>
      <c r="E68" s="148" t="s">
        <v>13</v>
      </c>
      <c r="F68" s="148" t="s">
        <v>139</v>
      </c>
      <c r="G68" s="148">
        <v>3.8</v>
      </c>
      <c r="H68" s="148" t="s">
        <v>140</v>
      </c>
      <c r="I68" s="148" t="s">
        <v>13</v>
      </c>
      <c r="J68" s="148" t="s">
        <v>139</v>
      </c>
      <c r="K68" s="148" t="s">
        <v>13</v>
      </c>
      <c r="L68" s="148" t="s">
        <v>139</v>
      </c>
      <c r="M68" s="148" t="s">
        <v>13</v>
      </c>
      <c r="N68" s="148" t="s">
        <v>139</v>
      </c>
      <c r="O68" s="148" t="s">
        <v>13</v>
      </c>
      <c r="P68" s="148" t="s">
        <v>139</v>
      </c>
      <c r="Q68" s="148">
        <v>63.6</v>
      </c>
      <c r="R68" s="148" t="s">
        <v>140</v>
      </c>
      <c r="S68" s="148" t="s">
        <v>5</v>
      </c>
      <c r="T68" s="148" t="s">
        <v>27</v>
      </c>
      <c r="U68" s="148" t="s">
        <v>5</v>
      </c>
      <c r="V68" s="148" t="s">
        <v>27</v>
      </c>
      <c r="W68" s="148" t="s">
        <v>13</v>
      </c>
      <c r="X68" s="148" t="s">
        <v>139</v>
      </c>
      <c r="Y68" s="148" t="s">
        <v>13</v>
      </c>
      <c r="Z68" s="148" t="s">
        <v>139</v>
      </c>
      <c r="AA68" s="148" t="s">
        <v>5</v>
      </c>
      <c r="AB68" s="148" t="s">
        <v>27</v>
      </c>
      <c r="AC68" s="148" t="s">
        <v>5</v>
      </c>
      <c r="AD68" s="148" t="s">
        <v>27</v>
      </c>
    </row>
    <row r="69" spans="1:30" ht="11.45" customHeight="1">
      <c r="A69" s="42">
        <f>IF(E69&lt;&gt;"",COUNTA($E$11:E69),"")</f>
        <v>52</v>
      </c>
      <c r="B69" s="89" t="s">
        <v>39</v>
      </c>
      <c r="C69" s="148" t="s">
        <v>13</v>
      </c>
      <c r="D69" s="148" t="s">
        <v>139</v>
      </c>
      <c r="E69" s="148" t="s">
        <v>13</v>
      </c>
      <c r="F69" s="148" t="s">
        <v>139</v>
      </c>
      <c r="G69" s="148">
        <v>7.4</v>
      </c>
      <c r="H69" s="148" t="s">
        <v>140</v>
      </c>
      <c r="I69" s="149">
        <v>0</v>
      </c>
      <c r="J69" s="148" t="s">
        <v>137</v>
      </c>
      <c r="K69" s="148" t="s">
        <v>13</v>
      </c>
      <c r="L69" s="148" t="s">
        <v>139</v>
      </c>
      <c r="M69" s="149">
        <v>0</v>
      </c>
      <c r="N69" s="148" t="s">
        <v>140</v>
      </c>
      <c r="O69" s="148" t="s">
        <v>13</v>
      </c>
      <c r="P69" s="148" t="s">
        <v>139</v>
      </c>
      <c r="Q69" s="149">
        <v>23</v>
      </c>
      <c r="R69" s="148" t="s">
        <v>140</v>
      </c>
      <c r="S69" s="148" t="s">
        <v>5</v>
      </c>
      <c r="T69" s="148" t="s">
        <v>27</v>
      </c>
      <c r="U69" s="148" t="s">
        <v>5</v>
      </c>
      <c r="V69" s="148" t="s">
        <v>27</v>
      </c>
      <c r="W69" s="149">
        <v>0</v>
      </c>
      <c r="X69" s="148" t="s">
        <v>137</v>
      </c>
      <c r="Y69" s="148" t="s">
        <v>13</v>
      </c>
      <c r="Z69" s="148" t="s">
        <v>139</v>
      </c>
      <c r="AA69" s="148" t="s">
        <v>5</v>
      </c>
      <c r="AB69" s="148" t="s">
        <v>27</v>
      </c>
      <c r="AC69" s="148" t="s">
        <v>5</v>
      </c>
      <c r="AD69" s="148" t="s">
        <v>27</v>
      </c>
    </row>
    <row r="70" spans="1:30" ht="11.45" customHeight="1">
      <c r="A70" s="42">
        <f>IF(E70&lt;&gt;"",COUNTA($E$11:E70),"")</f>
        <v>53</v>
      </c>
      <c r="B70" s="89" t="s">
        <v>38</v>
      </c>
      <c r="C70" s="148" t="s">
        <v>13</v>
      </c>
      <c r="D70" s="148" t="s">
        <v>139</v>
      </c>
      <c r="E70" s="148" t="s">
        <v>13</v>
      </c>
      <c r="F70" s="148" t="s">
        <v>139</v>
      </c>
      <c r="G70" s="148">
        <v>14.4</v>
      </c>
      <c r="H70" s="148" t="s">
        <v>140</v>
      </c>
      <c r="I70" s="149">
        <v>0</v>
      </c>
      <c r="J70" s="148" t="s">
        <v>137</v>
      </c>
      <c r="K70" s="149">
        <v>0</v>
      </c>
      <c r="L70" s="148" t="s">
        <v>137</v>
      </c>
      <c r="M70" s="149">
        <v>0</v>
      </c>
      <c r="N70" s="148" t="s">
        <v>140</v>
      </c>
      <c r="O70" s="149">
        <v>0</v>
      </c>
      <c r="P70" s="148" t="s">
        <v>137</v>
      </c>
      <c r="Q70" s="148">
        <v>8.8000000000000007</v>
      </c>
      <c r="R70" s="148" t="s">
        <v>140</v>
      </c>
      <c r="S70" s="148" t="s">
        <v>5</v>
      </c>
      <c r="T70" s="148" t="s">
        <v>27</v>
      </c>
      <c r="U70" s="148" t="s">
        <v>5</v>
      </c>
      <c r="V70" s="148" t="s">
        <v>27</v>
      </c>
      <c r="W70" s="149">
        <v>0</v>
      </c>
      <c r="X70" s="148" t="s">
        <v>137</v>
      </c>
      <c r="Y70" s="149">
        <v>0</v>
      </c>
      <c r="Z70" s="148" t="s">
        <v>137</v>
      </c>
      <c r="AA70" s="148" t="s">
        <v>5</v>
      </c>
      <c r="AB70" s="148" t="s">
        <v>27</v>
      </c>
      <c r="AC70" s="148" t="s">
        <v>5</v>
      </c>
      <c r="AD70" s="148" t="s">
        <v>27</v>
      </c>
    </row>
    <row r="71" spans="1:30" ht="11.45" customHeight="1">
      <c r="A71" s="42">
        <f>IF(E71&lt;&gt;"",COUNTA($E$11:E71),"")</f>
        <v>54</v>
      </c>
      <c r="B71" s="89" t="s">
        <v>37</v>
      </c>
      <c r="C71" s="148" t="s">
        <v>13</v>
      </c>
      <c r="D71" s="148" t="s">
        <v>139</v>
      </c>
      <c r="E71" s="148" t="s">
        <v>13</v>
      </c>
      <c r="F71" s="148" t="s">
        <v>139</v>
      </c>
      <c r="G71" s="148">
        <v>35.200000000000003</v>
      </c>
      <c r="H71" s="148" t="s">
        <v>140</v>
      </c>
      <c r="I71" s="148">
        <v>0.1</v>
      </c>
      <c r="J71" s="148" t="s">
        <v>136</v>
      </c>
      <c r="K71" s="149">
        <v>0</v>
      </c>
      <c r="L71" s="148" t="s">
        <v>137</v>
      </c>
      <c r="M71" s="149">
        <v>0</v>
      </c>
      <c r="N71" s="148" t="s">
        <v>140</v>
      </c>
      <c r="O71" s="148">
        <v>0.1</v>
      </c>
      <c r="P71" s="148" t="s">
        <v>136</v>
      </c>
      <c r="Q71" s="149">
        <v>11</v>
      </c>
      <c r="R71" s="148" t="s">
        <v>140</v>
      </c>
      <c r="S71" s="148" t="s">
        <v>5</v>
      </c>
      <c r="T71" s="148" t="s">
        <v>27</v>
      </c>
      <c r="U71" s="148" t="s">
        <v>5</v>
      </c>
      <c r="V71" s="148" t="s">
        <v>27</v>
      </c>
      <c r="W71" s="148">
        <v>0.1</v>
      </c>
      <c r="X71" s="148" t="s">
        <v>136</v>
      </c>
      <c r="Y71" s="149">
        <v>0</v>
      </c>
      <c r="Z71" s="148" t="s">
        <v>136</v>
      </c>
      <c r="AA71" s="149">
        <v>0</v>
      </c>
      <c r="AB71" s="148" t="s">
        <v>140</v>
      </c>
      <c r="AC71" s="149">
        <v>0</v>
      </c>
      <c r="AD71" s="148" t="s">
        <v>140</v>
      </c>
    </row>
    <row r="72" spans="1:30" ht="11.45" customHeight="1">
      <c r="A72" s="42">
        <f>IF(E72&lt;&gt;"",COUNTA($E$11:E72),"")</f>
        <v>55</v>
      </c>
      <c r="B72" s="89" t="s">
        <v>36</v>
      </c>
      <c r="C72" s="148" t="s">
        <v>13</v>
      </c>
      <c r="D72" s="148" t="s">
        <v>139</v>
      </c>
      <c r="E72" s="148" t="s">
        <v>13</v>
      </c>
      <c r="F72" s="148" t="s">
        <v>139</v>
      </c>
      <c r="G72" s="148">
        <v>75.599999999999994</v>
      </c>
      <c r="H72" s="148" t="s">
        <v>140</v>
      </c>
      <c r="I72" s="148" t="s">
        <v>13</v>
      </c>
      <c r="J72" s="148" t="s">
        <v>139</v>
      </c>
      <c r="K72" s="148" t="s">
        <v>13</v>
      </c>
      <c r="L72" s="148" t="s">
        <v>139</v>
      </c>
      <c r="M72" s="148" t="s">
        <v>13</v>
      </c>
      <c r="N72" s="148" t="s">
        <v>139</v>
      </c>
      <c r="O72" s="149">
        <v>0</v>
      </c>
      <c r="P72" s="148" t="s">
        <v>137</v>
      </c>
      <c r="Q72" s="148">
        <v>1.6</v>
      </c>
      <c r="R72" s="148" t="s">
        <v>140</v>
      </c>
      <c r="S72" s="148" t="s">
        <v>5</v>
      </c>
      <c r="T72" s="148" t="s">
        <v>27</v>
      </c>
      <c r="U72" s="148" t="s">
        <v>5</v>
      </c>
      <c r="V72" s="148" t="s">
        <v>27</v>
      </c>
      <c r="W72" s="148" t="s">
        <v>13</v>
      </c>
      <c r="X72" s="148" t="s">
        <v>139</v>
      </c>
      <c r="Y72" s="149">
        <v>0</v>
      </c>
      <c r="Z72" s="148" t="s">
        <v>137</v>
      </c>
      <c r="AA72" s="148" t="s">
        <v>5</v>
      </c>
      <c r="AB72" s="148" t="s">
        <v>27</v>
      </c>
      <c r="AC72" s="148" t="s">
        <v>5</v>
      </c>
      <c r="AD72" s="148" t="s">
        <v>27</v>
      </c>
    </row>
    <row r="73" spans="1:30" ht="11.45" customHeight="1">
      <c r="A73" s="42">
        <f>IF(E73&lt;&gt;"",COUNTA($E$11:E73),"")</f>
        <v>56</v>
      </c>
      <c r="B73" s="89" t="s">
        <v>35</v>
      </c>
      <c r="C73" s="148">
        <v>0.02</v>
      </c>
      <c r="D73" s="148" t="s">
        <v>137</v>
      </c>
      <c r="E73" s="148">
        <v>3.4</v>
      </c>
      <c r="F73" s="148" t="s">
        <v>137</v>
      </c>
      <c r="G73" s="148">
        <v>144.6</v>
      </c>
      <c r="H73" s="148" t="s">
        <v>140</v>
      </c>
      <c r="I73" s="148">
        <v>0.1</v>
      </c>
      <c r="J73" s="148" t="s">
        <v>136</v>
      </c>
      <c r="K73" s="148">
        <v>0.1</v>
      </c>
      <c r="L73" s="148" t="s">
        <v>136</v>
      </c>
      <c r="M73" s="149">
        <v>0</v>
      </c>
      <c r="N73" s="148" t="s">
        <v>136</v>
      </c>
      <c r="O73" s="148">
        <v>0.1</v>
      </c>
      <c r="P73" s="148" t="s">
        <v>136</v>
      </c>
      <c r="Q73" s="149">
        <v>2</v>
      </c>
      <c r="R73" s="148" t="s">
        <v>140</v>
      </c>
      <c r="S73" s="148" t="s">
        <v>5</v>
      </c>
      <c r="T73" s="148" t="s">
        <v>27</v>
      </c>
      <c r="U73" s="148" t="s">
        <v>5</v>
      </c>
      <c r="V73" s="148" t="s">
        <v>27</v>
      </c>
      <c r="W73" s="148">
        <v>0.1</v>
      </c>
      <c r="X73" s="148" t="s">
        <v>136</v>
      </c>
      <c r="Y73" s="148">
        <v>0.1</v>
      </c>
      <c r="Z73" s="148" t="s">
        <v>136</v>
      </c>
      <c r="AA73" s="149">
        <v>0</v>
      </c>
      <c r="AB73" s="148" t="s">
        <v>140</v>
      </c>
      <c r="AC73" s="149">
        <v>0</v>
      </c>
      <c r="AD73" s="148" t="s">
        <v>140</v>
      </c>
    </row>
    <row r="74" spans="1:30" ht="11.45" customHeight="1">
      <c r="A74" s="42">
        <f>IF(E74&lt;&gt;"",COUNTA($E$11:E74),"")</f>
        <v>57</v>
      </c>
      <c r="B74" s="89" t="s">
        <v>34</v>
      </c>
      <c r="C74" s="148">
        <v>0.06</v>
      </c>
      <c r="D74" s="148" t="s">
        <v>136</v>
      </c>
      <c r="E74" s="148">
        <v>19.399999999999999</v>
      </c>
      <c r="F74" s="148" t="s">
        <v>136</v>
      </c>
      <c r="G74" s="148">
        <v>329.7</v>
      </c>
      <c r="H74" s="148" t="s">
        <v>140</v>
      </c>
      <c r="I74" s="148">
        <v>0.3</v>
      </c>
      <c r="J74" s="148" t="s">
        <v>136</v>
      </c>
      <c r="K74" s="148">
        <v>0.2</v>
      </c>
      <c r="L74" s="148" t="s">
        <v>138</v>
      </c>
      <c r="M74" s="148">
        <v>0.1</v>
      </c>
      <c r="N74" s="148" t="s">
        <v>137</v>
      </c>
      <c r="O74" s="148">
        <v>0.2</v>
      </c>
      <c r="P74" s="148" t="s">
        <v>136</v>
      </c>
      <c r="Q74" s="148">
        <v>1.1000000000000001</v>
      </c>
      <c r="R74" s="148" t="s">
        <v>140</v>
      </c>
      <c r="S74" s="148" t="s">
        <v>5</v>
      </c>
      <c r="T74" s="148" t="s">
        <v>27</v>
      </c>
      <c r="U74" s="148" t="s">
        <v>5</v>
      </c>
      <c r="V74" s="148" t="s">
        <v>27</v>
      </c>
      <c r="W74" s="148">
        <v>0.3</v>
      </c>
      <c r="X74" s="148" t="s">
        <v>136</v>
      </c>
      <c r="Y74" s="148">
        <v>0.2</v>
      </c>
      <c r="Z74" s="148" t="s">
        <v>136</v>
      </c>
      <c r="AA74" s="149">
        <v>0</v>
      </c>
      <c r="AB74" s="148" t="s">
        <v>138</v>
      </c>
      <c r="AC74" s="149">
        <v>0</v>
      </c>
      <c r="AD74" s="148" t="s">
        <v>138</v>
      </c>
    </row>
    <row r="75" spans="1:30" ht="11.45" customHeight="1">
      <c r="A75" s="42">
        <f>IF(E75&lt;&gt;"",COUNTA($E$11:E75),"")</f>
        <v>58</v>
      </c>
      <c r="B75" s="89" t="s">
        <v>33</v>
      </c>
      <c r="C75" s="148">
        <v>0.03</v>
      </c>
      <c r="D75" s="148" t="s">
        <v>136</v>
      </c>
      <c r="E75" s="148">
        <v>18.3</v>
      </c>
      <c r="F75" s="148" t="s">
        <v>136</v>
      </c>
      <c r="G75" s="148">
        <v>708.5</v>
      </c>
      <c r="H75" s="148" t="s">
        <v>140</v>
      </c>
      <c r="I75" s="148">
        <v>0.1</v>
      </c>
      <c r="J75" s="148" t="s">
        <v>136</v>
      </c>
      <c r="K75" s="148">
        <v>0.1</v>
      </c>
      <c r="L75" s="148" t="s">
        <v>136</v>
      </c>
      <c r="M75" s="148" t="s">
        <v>13</v>
      </c>
      <c r="N75" s="148" t="s">
        <v>139</v>
      </c>
      <c r="O75" s="148">
        <v>0.1</v>
      </c>
      <c r="P75" s="148" t="s">
        <v>136</v>
      </c>
      <c r="Q75" s="148">
        <v>0.6</v>
      </c>
      <c r="R75" s="148" t="s">
        <v>140</v>
      </c>
      <c r="S75" s="148" t="s">
        <v>5</v>
      </c>
      <c r="T75" s="148" t="s">
        <v>27</v>
      </c>
      <c r="U75" s="148" t="s">
        <v>5</v>
      </c>
      <c r="V75" s="148" t="s">
        <v>27</v>
      </c>
      <c r="W75" s="148">
        <v>0.1</v>
      </c>
      <c r="X75" s="148" t="s">
        <v>136</v>
      </c>
      <c r="Y75" s="148">
        <v>0.1</v>
      </c>
      <c r="Z75" s="148" t="s">
        <v>136</v>
      </c>
      <c r="AA75" s="148" t="s">
        <v>5</v>
      </c>
      <c r="AB75" s="148" t="s">
        <v>27</v>
      </c>
      <c r="AC75" s="148" t="s">
        <v>5</v>
      </c>
      <c r="AD75" s="148" t="s">
        <v>27</v>
      </c>
    </row>
    <row r="76" spans="1:30" ht="11.45" customHeight="1">
      <c r="A76" s="42">
        <f>IF(E76&lt;&gt;"",COUNTA($E$11:E76),"")</f>
        <v>59</v>
      </c>
      <c r="B76" s="89" t="s">
        <v>32</v>
      </c>
      <c r="C76" s="148">
        <v>0.01</v>
      </c>
      <c r="D76" s="148" t="s">
        <v>140</v>
      </c>
      <c r="E76" s="148">
        <v>12.5</v>
      </c>
      <c r="F76" s="148" t="s">
        <v>140</v>
      </c>
      <c r="G76" s="148">
        <v>1384.5</v>
      </c>
      <c r="H76" s="148" t="s">
        <v>140</v>
      </c>
      <c r="I76" s="148">
        <v>0.1</v>
      </c>
      <c r="J76" s="148" t="s">
        <v>140</v>
      </c>
      <c r="K76" s="148">
        <v>0.1</v>
      </c>
      <c r="L76" s="148" t="s">
        <v>140</v>
      </c>
      <c r="M76" s="149">
        <v>0</v>
      </c>
      <c r="N76" s="148" t="s">
        <v>140</v>
      </c>
      <c r="O76" s="148">
        <v>0.1</v>
      </c>
      <c r="P76" s="148" t="s">
        <v>140</v>
      </c>
      <c r="Q76" s="148">
        <v>0.7</v>
      </c>
      <c r="R76" s="148" t="s">
        <v>140</v>
      </c>
      <c r="S76" s="148" t="s">
        <v>5</v>
      </c>
      <c r="T76" s="148" t="s">
        <v>27</v>
      </c>
      <c r="U76" s="148" t="s">
        <v>5</v>
      </c>
      <c r="V76" s="148" t="s">
        <v>27</v>
      </c>
      <c r="W76" s="148">
        <v>0.1</v>
      </c>
      <c r="X76" s="148" t="s">
        <v>140</v>
      </c>
      <c r="Y76" s="148">
        <v>0.1</v>
      </c>
      <c r="Z76" s="148" t="s">
        <v>140</v>
      </c>
      <c r="AA76" s="148" t="s">
        <v>5</v>
      </c>
      <c r="AB76" s="148" t="s">
        <v>27</v>
      </c>
      <c r="AC76" s="148" t="s">
        <v>5</v>
      </c>
      <c r="AD76" s="148" t="s">
        <v>27</v>
      </c>
    </row>
    <row r="77" spans="1:30" s="93" customFormat="1" ht="11.45" customHeight="1">
      <c r="A77" s="42">
        <f>IF(E77&lt;&gt;"",COUNTA($E$11:E77),"")</f>
        <v>60</v>
      </c>
      <c r="B77" s="90" t="s">
        <v>31</v>
      </c>
      <c r="C77" s="152">
        <v>0.19</v>
      </c>
      <c r="D77" s="152" t="s">
        <v>138</v>
      </c>
      <c r="E77" s="152">
        <v>55.9</v>
      </c>
      <c r="F77" s="152" t="s">
        <v>138</v>
      </c>
      <c r="G77" s="152">
        <v>300.39999999999998</v>
      </c>
      <c r="H77" s="152" t="s">
        <v>140</v>
      </c>
      <c r="I77" s="152">
        <v>0.8</v>
      </c>
      <c r="J77" s="152" t="s">
        <v>138</v>
      </c>
      <c r="K77" s="152">
        <v>0.6</v>
      </c>
      <c r="L77" s="152" t="s">
        <v>138</v>
      </c>
      <c r="M77" s="152">
        <v>0.3</v>
      </c>
      <c r="N77" s="152" t="s">
        <v>136</v>
      </c>
      <c r="O77" s="152">
        <v>0.6</v>
      </c>
      <c r="P77" s="152" t="s">
        <v>138</v>
      </c>
      <c r="Q77" s="152">
        <v>1.1000000000000001</v>
      </c>
      <c r="R77" s="152" t="s">
        <v>140</v>
      </c>
      <c r="S77" s="152" t="s">
        <v>5</v>
      </c>
      <c r="T77" s="152" t="s">
        <v>27</v>
      </c>
      <c r="U77" s="152" t="s">
        <v>5</v>
      </c>
      <c r="V77" s="152" t="s">
        <v>27</v>
      </c>
      <c r="W77" s="152">
        <v>0.8</v>
      </c>
      <c r="X77" s="152" t="s">
        <v>138</v>
      </c>
      <c r="Y77" s="152">
        <v>0.6</v>
      </c>
      <c r="Z77" s="152" t="s">
        <v>138</v>
      </c>
      <c r="AA77" s="152">
        <v>0.1</v>
      </c>
      <c r="AB77" s="152" t="s">
        <v>138</v>
      </c>
      <c r="AC77" s="153">
        <v>0</v>
      </c>
      <c r="AD77" s="152" t="s">
        <v>140</v>
      </c>
    </row>
  </sheetData>
  <mergeCells count="67">
    <mergeCell ref="C56:R56"/>
    <mergeCell ref="S56:AD56"/>
    <mergeCell ref="C67:R67"/>
    <mergeCell ref="S67:AD67"/>
    <mergeCell ref="C33:R33"/>
    <mergeCell ref="S33:AD33"/>
    <mergeCell ref="C34:R34"/>
    <mergeCell ref="S34:AD34"/>
    <mergeCell ref="C45:R45"/>
    <mergeCell ref="S45:AD45"/>
    <mergeCell ref="W9:X9"/>
    <mergeCell ref="U9:V9"/>
    <mergeCell ref="Y9:Z9"/>
    <mergeCell ref="S22:AD22"/>
    <mergeCell ref="C22:R22"/>
    <mergeCell ref="AC9:AD9"/>
    <mergeCell ref="Q9:R9"/>
    <mergeCell ref="AA9:AB9"/>
    <mergeCell ref="E9:F9"/>
    <mergeCell ref="S9:T9"/>
    <mergeCell ref="G9:H9"/>
    <mergeCell ref="C21:R21"/>
    <mergeCell ref="S21:AD21"/>
    <mergeCell ref="C10:R10"/>
    <mergeCell ref="S10:AD10"/>
    <mergeCell ref="A1:B1"/>
    <mergeCell ref="C8:D8"/>
    <mergeCell ref="O7:R7"/>
    <mergeCell ref="M5:N6"/>
    <mergeCell ref="K9:L9"/>
    <mergeCell ref="C9:D9"/>
    <mergeCell ref="O9:P9"/>
    <mergeCell ref="C2:R2"/>
    <mergeCell ref="I9:J9"/>
    <mergeCell ref="M9:N9"/>
    <mergeCell ref="I8:R8"/>
    <mergeCell ref="E8:H8"/>
    <mergeCell ref="Q3:R6"/>
    <mergeCell ref="G3:H7"/>
    <mergeCell ref="K5:L6"/>
    <mergeCell ref="C1:R1"/>
    <mergeCell ref="S1:AD1"/>
    <mergeCell ref="K3:N4"/>
    <mergeCell ref="AC5:AD6"/>
    <mergeCell ref="E3:F7"/>
    <mergeCell ref="U7:V7"/>
    <mergeCell ref="W5:X6"/>
    <mergeCell ref="Y7:Z7"/>
    <mergeCell ref="AC7:AD7"/>
    <mergeCell ref="W3:Z4"/>
    <mergeCell ref="AA3:AD4"/>
    <mergeCell ref="U5:V6"/>
    <mergeCell ref="Y5:Z6"/>
    <mergeCell ref="I7:N7"/>
    <mergeCell ref="B2:B8"/>
    <mergeCell ref="A2:A8"/>
    <mergeCell ref="AA7:AB7"/>
    <mergeCell ref="O3:P6"/>
    <mergeCell ref="S5:T6"/>
    <mergeCell ref="C3:D7"/>
    <mergeCell ref="S2:AD2"/>
    <mergeCell ref="AA5:AB6"/>
    <mergeCell ref="W7:X7"/>
    <mergeCell ref="S3:V4"/>
    <mergeCell ref="S7:T7"/>
    <mergeCell ref="I3:J6"/>
    <mergeCell ref="S8:A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rowBreaks count="1" manualBreakCount="1">
    <brk id="55" max="16383" man="1"/>
  </rowBreaks>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
  <sheetViews>
    <sheetView zoomScale="140" zoomScaleNormal="140" zoomScalePageLayoutView="110" workbookViewId="0"/>
  </sheetViews>
  <sheetFormatPr baseColWidth="10" defaultColWidth="11.28515625" defaultRowHeight="11.65" customHeight="1"/>
  <cols>
    <col min="1" max="1" width="45.7109375" style="35" customWidth="1"/>
    <col min="2" max="2" width="45.7109375" style="37" customWidth="1"/>
    <col min="3" max="3" width="11.28515625" style="35"/>
    <col min="4" max="4" width="11.28515625" style="38"/>
    <col min="5" max="5" width="11.28515625" style="35"/>
    <col min="6" max="14" width="11.28515625" style="38"/>
    <col min="15" max="15" width="11.28515625" style="35"/>
    <col min="16" max="16" width="11.28515625" style="38"/>
    <col min="17" max="17" width="11.28515625" style="35"/>
    <col min="18" max="18" width="11.28515625" style="38"/>
    <col min="19" max="19" width="11.28515625" style="35"/>
    <col min="20" max="20" width="11.28515625" style="38"/>
    <col min="21" max="21" width="11.28515625" style="35"/>
    <col min="22" max="22" width="11.28515625" style="38"/>
    <col min="23" max="23" width="11.28515625" style="35"/>
    <col min="24" max="26" width="11.28515625" style="38"/>
    <col min="27" max="27" width="11.28515625" style="35"/>
    <col min="28" max="30" width="11.28515625" style="38"/>
    <col min="31" max="16384" width="11.28515625" style="35"/>
  </cols>
  <sheetData>
    <row r="1" ht="50.1"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64"/>
  <sheetViews>
    <sheetView zoomScale="140" zoomScaleNormal="140" workbookViewId="0">
      <selection sqref="A1:B1"/>
    </sheetView>
  </sheetViews>
  <sheetFormatPr baseColWidth="10" defaultRowHeight="12"/>
  <cols>
    <col min="1" max="1" width="5.7109375" style="34" customWidth="1"/>
    <col min="2" max="2" width="80.7109375" style="28" customWidth="1"/>
    <col min="3" max="16384" width="11.42578125" style="28"/>
  </cols>
  <sheetData>
    <row r="1" spans="1:2" s="154" customFormat="1" ht="50.1" customHeight="1">
      <c r="A1" s="238" t="s">
        <v>18</v>
      </c>
      <c r="B1" s="238"/>
    </row>
    <row r="2" spans="1:2" ht="12" customHeight="1">
      <c r="A2" s="26" t="s">
        <v>20</v>
      </c>
      <c r="B2" s="27" t="s">
        <v>199</v>
      </c>
    </row>
    <row r="3" spans="1:2" ht="8.1" customHeight="1">
      <c r="A3" s="26"/>
      <c r="B3" s="27"/>
    </row>
    <row r="4" spans="1:2" ht="12" customHeight="1">
      <c r="A4" s="26" t="s">
        <v>21</v>
      </c>
      <c r="B4" s="27" t="s">
        <v>198</v>
      </c>
    </row>
    <row r="5" spans="1:2" ht="8.1" customHeight="1">
      <c r="A5" s="26"/>
      <c r="B5" s="27"/>
    </row>
    <row r="6" spans="1:2" ht="12" customHeight="1">
      <c r="A6" s="26" t="s">
        <v>64</v>
      </c>
      <c r="B6" s="27" t="s">
        <v>228</v>
      </c>
    </row>
    <row r="7" spans="1:2" ht="8.1" customHeight="1">
      <c r="A7" s="26"/>
      <c r="B7" s="27"/>
    </row>
    <row r="8" spans="1:2" ht="11.65" customHeight="1">
      <c r="A8" s="26" t="s">
        <v>73</v>
      </c>
      <c r="B8" s="27" t="s">
        <v>177</v>
      </c>
    </row>
    <row r="9" spans="1:2" ht="8.1" customHeight="1">
      <c r="A9" s="26"/>
      <c r="B9" s="27"/>
    </row>
    <row r="10" spans="1:2" ht="23.1" customHeight="1">
      <c r="A10" s="26" t="s">
        <v>74</v>
      </c>
      <c r="B10" s="29" t="s">
        <v>338</v>
      </c>
    </row>
    <row r="11" spans="1:2" ht="8.1" customHeight="1">
      <c r="A11" s="30"/>
      <c r="B11" s="29"/>
    </row>
    <row r="12" spans="1:2" ht="11.65" customHeight="1">
      <c r="A12" s="26" t="s">
        <v>83</v>
      </c>
      <c r="B12" s="31" t="s">
        <v>178</v>
      </c>
    </row>
    <row r="13" spans="1:2" ht="8.1" customHeight="1">
      <c r="A13" s="26"/>
      <c r="B13" s="31"/>
    </row>
    <row r="14" spans="1:2" ht="11.65" customHeight="1">
      <c r="A14" s="26" t="s">
        <v>84</v>
      </c>
      <c r="B14" s="31" t="s">
        <v>179</v>
      </c>
    </row>
    <row r="15" spans="1:2" ht="8.1" customHeight="1">
      <c r="A15" s="26"/>
      <c r="B15" s="31"/>
    </row>
    <row r="16" spans="1:2" ht="11.65" customHeight="1">
      <c r="A16" s="26" t="s">
        <v>85</v>
      </c>
      <c r="B16" s="27" t="s">
        <v>180</v>
      </c>
    </row>
    <row r="17" spans="1:2" ht="8.1" customHeight="1">
      <c r="A17" s="26"/>
      <c r="B17" s="31"/>
    </row>
    <row r="18" spans="1:2" ht="11.25" customHeight="1">
      <c r="A18" s="26" t="s">
        <v>86</v>
      </c>
      <c r="B18" s="27" t="s">
        <v>181</v>
      </c>
    </row>
    <row r="19" spans="1:2" ht="8.1" customHeight="1">
      <c r="A19" s="26"/>
      <c r="B19" s="31"/>
    </row>
    <row r="20" spans="1:2" ht="11.65" customHeight="1">
      <c r="A20" s="26" t="s">
        <v>88</v>
      </c>
      <c r="B20" s="27" t="s">
        <v>182</v>
      </c>
    </row>
    <row r="21" spans="1:2" ht="8.1" customHeight="1">
      <c r="A21" s="26"/>
      <c r="B21" s="31"/>
    </row>
    <row r="22" spans="1:2" ht="11.65" customHeight="1">
      <c r="A22" s="26" t="s">
        <v>164</v>
      </c>
      <c r="B22" s="27" t="s">
        <v>183</v>
      </c>
    </row>
    <row r="23" spans="1:2" ht="8.1" customHeight="1">
      <c r="A23" s="26"/>
      <c r="B23" s="31"/>
    </row>
    <row r="24" spans="1:2" ht="11.65" customHeight="1">
      <c r="A24" s="26" t="s">
        <v>187</v>
      </c>
      <c r="B24" s="31" t="s">
        <v>337</v>
      </c>
    </row>
    <row r="25" spans="1:2" ht="11.65" customHeight="1">
      <c r="A25" s="26"/>
      <c r="B25" s="31"/>
    </row>
    <row r="26" spans="1:2" ht="11.65" customHeight="1">
      <c r="A26" s="26"/>
      <c r="B26" s="31"/>
    </row>
    <row r="27" spans="1:2" ht="11.65" customHeight="1">
      <c r="A27" s="30"/>
      <c r="B27" s="31"/>
    </row>
    <row r="28" spans="1:2" ht="11.65" customHeight="1">
      <c r="A28" s="26"/>
      <c r="B28" s="31"/>
    </row>
    <row r="29" spans="1:2" ht="11.65" customHeight="1">
      <c r="A29" s="30"/>
      <c r="B29" s="31"/>
    </row>
    <row r="30" spans="1:2" ht="11.65" customHeight="1">
      <c r="A30" s="26"/>
      <c r="B30" s="31"/>
    </row>
    <row r="31" spans="1:2" ht="11.65" customHeight="1">
      <c r="A31" s="30"/>
    </row>
    <row r="32" spans="1:2" ht="11.65" customHeight="1">
      <c r="A32" s="32"/>
    </row>
    <row r="33" spans="1:1" ht="11.65" customHeight="1">
      <c r="A33" s="30"/>
    </row>
    <row r="34" spans="1:1" ht="11.65" customHeight="1">
      <c r="A34" s="33"/>
    </row>
    <row r="35" spans="1:1" ht="11.65" customHeight="1">
      <c r="A35" s="30"/>
    </row>
    <row r="36" spans="1:1" ht="11.65" customHeight="1">
      <c r="A36" s="32"/>
    </row>
    <row r="37" spans="1:1" ht="11.65" customHeight="1">
      <c r="A37" s="30"/>
    </row>
    <row r="38" spans="1:1" ht="11.65" customHeight="1">
      <c r="A38" s="33"/>
    </row>
    <row r="39" spans="1:1" ht="11.65" customHeight="1">
      <c r="A39" s="30"/>
    </row>
    <row r="40" spans="1:1" ht="11.65" customHeight="1">
      <c r="A40" s="30"/>
    </row>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7"/>
  <sheetViews>
    <sheetView zoomScale="140" zoomScaleNormal="140" workbookViewId="0">
      <selection sqref="A1:D1"/>
    </sheetView>
  </sheetViews>
  <sheetFormatPr baseColWidth="10" defaultRowHeight="12"/>
  <cols>
    <col min="1" max="1" width="7.7109375" style="18" customWidth="1"/>
    <col min="2" max="2" width="8.7109375" style="18" bestFit="1" customWidth="1"/>
    <col min="3" max="3" width="69.140625" style="18" bestFit="1" customWidth="1"/>
    <col min="4" max="4" width="4.5703125" style="18" bestFit="1" customWidth="1"/>
    <col min="5" max="16384" width="11.42578125" style="18"/>
  </cols>
  <sheetData>
    <row r="1" spans="1:4" s="57" customFormat="1" ht="50.1" customHeight="1">
      <c r="A1" s="176" t="s">
        <v>2</v>
      </c>
      <c r="B1" s="176"/>
      <c r="C1" s="176"/>
      <c r="D1" s="176"/>
    </row>
    <row r="2" spans="1:4" s="19" customFormat="1" ht="23.1" customHeight="1">
      <c r="D2" s="19" t="s">
        <v>3</v>
      </c>
    </row>
    <row r="3" spans="1:4" s="20" customFormat="1" ht="30" customHeight="1">
      <c r="A3" s="177" t="s">
        <v>24</v>
      </c>
      <c r="B3" s="177"/>
      <c r="C3" s="177"/>
      <c r="D3" s="19">
        <v>3</v>
      </c>
    </row>
    <row r="4" spans="1:4" s="21" customFormat="1" ht="30" customHeight="1">
      <c r="A4" s="177" t="s">
        <v>25</v>
      </c>
      <c r="B4" s="177"/>
      <c r="C4" s="177"/>
      <c r="D4" s="19">
        <v>4</v>
      </c>
    </row>
    <row r="5" spans="1:4" ht="12" customHeight="1">
      <c r="A5" s="49" t="s">
        <v>55</v>
      </c>
      <c r="B5" s="49"/>
      <c r="C5" s="50" t="s">
        <v>61</v>
      </c>
      <c r="D5" s="22">
        <v>8</v>
      </c>
    </row>
    <row r="6" spans="1:4" ht="11.65" customHeight="1">
      <c r="A6" s="49"/>
      <c r="B6" s="49"/>
      <c r="C6" s="51"/>
      <c r="D6" s="22"/>
    </row>
    <row r="7" spans="1:4" ht="36" customHeight="1">
      <c r="A7" s="49" t="s">
        <v>56</v>
      </c>
      <c r="B7" s="49" t="s">
        <v>204</v>
      </c>
      <c r="C7" s="52" t="s">
        <v>340</v>
      </c>
      <c r="D7" s="22">
        <v>10</v>
      </c>
    </row>
    <row r="8" spans="1:4" ht="11.65" customHeight="1">
      <c r="A8" s="49"/>
      <c r="B8" s="49"/>
      <c r="C8" s="51"/>
      <c r="D8" s="22"/>
    </row>
    <row r="9" spans="1:4" ht="24" customHeight="1">
      <c r="A9" s="49" t="s">
        <v>57</v>
      </c>
      <c r="B9" s="49" t="s">
        <v>205</v>
      </c>
      <c r="C9" s="52" t="s">
        <v>235</v>
      </c>
      <c r="D9" s="22">
        <v>28</v>
      </c>
    </row>
    <row r="10" spans="1:4" ht="11.65" customHeight="1">
      <c r="A10" s="49"/>
      <c r="B10" s="49"/>
      <c r="C10" s="51"/>
      <c r="D10" s="22"/>
    </row>
    <row r="11" spans="1:4" ht="24" customHeight="1">
      <c r="A11" s="49" t="s">
        <v>58</v>
      </c>
      <c r="B11" s="49"/>
      <c r="C11" s="52" t="s">
        <v>236</v>
      </c>
      <c r="D11" s="22">
        <v>34</v>
      </c>
    </row>
    <row r="12" spans="1:4" ht="11.65" customHeight="1">
      <c r="A12" s="49"/>
      <c r="B12" s="49"/>
      <c r="C12" s="51"/>
      <c r="D12" s="22"/>
    </row>
    <row r="13" spans="1:4" ht="36" customHeight="1">
      <c r="A13" s="49" t="s">
        <v>87</v>
      </c>
      <c r="B13" s="49" t="s">
        <v>345</v>
      </c>
      <c r="C13" s="52" t="s">
        <v>341</v>
      </c>
      <c r="D13" s="22">
        <v>36</v>
      </c>
    </row>
    <row r="14" spans="1:4" ht="8.1" customHeight="1">
      <c r="A14" s="49"/>
      <c r="B14" s="49"/>
      <c r="C14" s="51"/>
      <c r="D14" s="22"/>
    </row>
    <row r="15" spans="1:4" ht="24" customHeight="1">
      <c r="A15" s="53" t="s">
        <v>89</v>
      </c>
      <c r="B15" s="53"/>
      <c r="C15" s="54" t="s">
        <v>342</v>
      </c>
      <c r="D15" s="22">
        <v>40</v>
      </c>
    </row>
    <row r="16" spans="1:4" ht="11.65" customHeight="1">
      <c r="A16" s="49"/>
      <c r="B16" s="49"/>
      <c r="C16" s="51"/>
      <c r="D16" s="22"/>
    </row>
    <row r="17" spans="1:4" ht="24" customHeight="1">
      <c r="A17" s="55" t="s">
        <v>18</v>
      </c>
      <c r="B17" s="55"/>
      <c r="C17" s="55"/>
      <c r="D17" s="19">
        <v>41</v>
      </c>
    </row>
    <row r="18" spans="1:4" ht="11.65" customHeight="1">
      <c r="A18" s="56"/>
      <c r="B18" s="56"/>
      <c r="C18" s="52"/>
      <c r="D18" s="23"/>
    </row>
    <row r="19" spans="1:4" ht="11.65" customHeight="1">
      <c r="A19" s="49"/>
      <c r="B19" s="49"/>
      <c r="C19" s="51"/>
      <c r="D19" s="23"/>
    </row>
    <row r="20" spans="1:4" ht="11.65" customHeight="1">
      <c r="A20" s="56"/>
      <c r="B20" s="56"/>
      <c r="C20" s="52"/>
      <c r="D20" s="23"/>
    </row>
    <row r="21" spans="1:4">
      <c r="C21" s="24"/>
    </row>
    <row r="22" spans="1:4">
      <c r="C22" s="24"/>
    </row>
    <row r="23" spans="1:4">
      <c r="C23" s="24"/>
    </row>
    <row r="24" spans="1:4">
      <c r="C24" s="24"/>
    </row>
    <row r="25" spans="1:4">
      <c r="C25" s="25"/>
    </row>
    <row r="26" spans="1:4">
      <c r="C26" s="25"/>
    </row>
    <row r="27" spans="1:4">
      <c r="C27" s="25"/>
    </row>
  </sheetData>
  <mergeCells count="3">
    <mergeCell ref="A1:D1"/>
    <mergeCell ref="A3:C3"/>
    <mergeCell ref="A4: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zoomScale="140" zoomScaleNormal="140" workbookViewId="0"/>
  </sheetViews>
  <sheetFormatPr baseColWidth="10" defaultRowHeight="11.65" customHeight="1"/>
  <cols>
    <col min="1" max="1" width="95.7109375" style="48" customWidth="1"/>
    <col min="2" max="16384" width="11.42578125" style="48"/>
  </cols>
  <sheetData>
    <row r="1" spans="1:1" s="59" customFormat="1" ht="50.1" customHeight="1">
      <c r="A1" s="58" t="s">
        <v>24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223"/>
  <sheetViews>
    <sheetView zoomScale="140" zoomScaleNormal="140" workbookViewId="0">
      <selection sqref="A1:B1"/>
    </sheetView>
  </sheetViews>
  <sheetFormatPr baseColWidth="10" defaultRowHeight="11.65" customHeight="1"/>
  <cols>
    <col min="1" max="1" width="20.28515625" style="43" customWidth="1"/>
    <col min="2" max="2" width="71.7109375" style="43" customWidth="1"/>
    <col min="3" max="16384" width="11.42578125" style="43"/>
  </cols>
  <sheetData>
    <row r="1" spans="1:2" s="59" customFormat="1" ht="50.1" customHeight="1">
      <c r="A1" s="178" t="s">
        <v>25</v>
      </c>
      <c r="B1" s="178"/>
    </row>
    <row r="40" spans="1:2" ht="11.65" customHeight="1">
      <c r="A40" s="46"/>
      <c r="B40" s="46"/>
    </row>
    <row r="41" spans="1:2" ht="11.65" customHeight="1">
      <c r="A41" s="46"/>
      <c r="B41" s="46"/>
    </row>
    <row r="42" spans="1:2" ht="11.65" customHeight="1">
      <c r="A42" s="46"/>
      <c r="B42" s="46"/>
    </row>
    <row r="43" spans="1:2" ht="11.65" customHeight="1">
      <c r="A43" s="46"/>
      <c r="B43" s="46"/>
    </row>
    <row r="44" spans="1:2" ht="11.65" customHeight="1">
      <c r="A44" s="46"/>
      <c r="B44" s="46"/>
    </row>
    <row r="45" spans="1:2" ht="11.65" customHeight="1">
      <c r="A45" s="46"/>
      <c r="B45" s="46"/>
    </row>
    <row r="46" spans="1:2" ht="11.65" customHeight="1">
      <c r="A46" s="46"/>
      <c r="B46" s="46"/>
    </row>
    <row r="47" spans="1:2" ht="11.65" customHeight="1">
      <c r="A47" s="46"/>
      <c r="B47" s="46"/>
    </row>
    <row r="48" spans="1:2" ht="11.65" customHeight="1">
      <c r="A48" s="46"/>
      <c r="B48" s="46"/>
    </row>
    <row r="49" spans="1:2" ht="11.65" customHeight="1">
      <c r="A49" s="46"/>
      <c r="B49" s="46"/>
    </row>
    <row r="50" spans="1:2" ht="11.65" customHeight="1">
      <c r="A50" s="46"/>
      <c r="B50" s="46"/>
    </row>
    <row r="51" spans="1:2" ht="11.65" customHeight="1">
      <c r="A51" s="46"/>
      <c r="B51" s="46"/>
    </row>
    <row r="52" spans="1:2" ht="11.65" customHeight="1">
      <c r="A52" s="46"/>
      <c r="B52" s="46"/>
    </row>
    <row r="53" spans="1:2" ht="11.65" customHeight="1">
      <c r="A53" s="46"/>
      <c r="B53" s="46"/>
    </row>
    <row r="54" spans="1:2" ht="11.65" customHeight="1">
      <c r="A54" s="46"/>
      <c r="B54" s="46"/>
    </row>
    <row r="55" spans="1:2" ht="11.65" customHeight="1">
      <c r="A55" s="46"/>
      <c r="B55" s="46"/>
    </row>
    <row r="56" spans="1:2" ht="11.65" customHeight="1">
      <c r="A56" s="46"/>
      <c r="B56" s="46"/>
    </row>
    <row r="57" spans="1:2" ht="11.65" customHeight="1">
      <c r="A57" s="46"/>
      <c r="B57" s="46"/>
    </row>
    <row r="58" spans="1:2" ht="11.65" customHeight="1">
      <c r="A58" s="46"/>
      <c r="B58" s="46"/>
    </row>
    <row r="59" spans="1:2" ht="11.65" customHeight="1">
      <c r="A59" s="46"/>
      <c r="B59" s="46"/>
    </row>
    <row r="60" spans="1:2" ht="11.65" customHeight="1">
      <c r="A60" s="46"/>
      <c r="B60" s="46"/>
    </row>
    <row r="61" spans="1:2" ht="11.65" customHeight="1">
      <c r="A61" s="46"/>
      <c r="B61" s="46"/>
    </row>
    <row r="62" spans="1:2" ht="11.65" customHeight="1">
      <c r="A62" s="46"/>
      <c r="B62" s="46"/>
    </row>
    <row r="63" spans="1:2" ht="11.65" customHeight="1">
      <c r="A63" s="46"/>
      <c r="B63" s="46"/>
    </row>
    <row r="64" spans="1:2" ht="40.15" customHeight="1">
      <c r="A64" s="179"/>
      <c r="B64" s="179"/>
    </row>
    <row r="65" spans="1:2" ht="11.65" customHeight="1">
      <c r="A65" s="46"/>
      <c r="B65" s="46"/>
    </row>
    <row r="66" spans="1:2" ht="11.65" customHeight="1">
      <c r="A66" s="46"/>
      <c r="B66" s="46"/>
    </row>
    <row r="67" spans="1:2" ht="11.65" customHeight="1">
      <c r="A67" s="46"/>
      <c r="B67" s="46"/>
    </row>
    <row r="68" spans="1:2" ht="11.65" customHeight="1">
      <c r="A68" s="46"/>
      <c r="B68" s="46"/>
    </row>
    <row r="69" spans="1:2" ht="11.65" customHeight="1">
      <c r="A69" s="46"/>
      <c r="B69" s="46"/>
    </row>
    <row r="70" spans="1:2" ht="11.65" customHeight="1">
      <c r="A70" s="46"/>
      <c r="B70" s="46"/>
    </row>
    <row r="71" spans="1:2" ht="11.65" customHeight="1">
      <c r="A71" s="46"/>
      <c r="B71" s="46"/>
    </row>
    <row r="72" spans="1:2" ht="11.65" customHeight="1">
      <c r="A72" s="46"/>
      <c r="B72" s="46"/>
    </row>
    <row r="73" spans="1:2" ht="11.65" customHeight="1">
      <c r="A73" s="46"/>
      <c r="B73" s="46"/>
    </row>
    <row r="74" spans="1:2" ht="11.65" customHeight="1">
      <c r="A74" s="46"/>
      <c r="B74" s="46"/>
    </row>
    <row r="75" spans="1:2" ht="11.65" customHeight="1">
      <c r="A75" s="46"/>
      <c r="B75" s="46"/>
    </row>
    <row r="76" spans="1:2" ht="11.65" customHeight="1">
      <c r="A76" s="46"/>
      <c r="B76" s="46"/>
    </row>
    <row r="77" spans="1:2" ht="11.65" customHeight="1">
      <c r="A77" s="46"/>
      <c r="B77" s="46"/>
    </row>
    <row r="78" spans="1:2" ht="11.65" customHeight="1">
      <c r="A78" s="46"/>
      <c r="B78" s="46"/>
    </row>
    <row r="79" spans="1:2" ht="11.65" customHeight="1">
      <c r="A79" s="46"/>
      <c r="B79" s="46"/>
    </row>
    <row r="80" spans="1:2" ht="11.65" customHeight="1">
      <c r="A80" s="46"/>
      <c r="B80" s="46"/>
    </row>
    <row r="81" spans="1:2" ht="11.65" customHeight="1">
      <c r="A81" s="46"/>
      <c r="B81" s="46"/>
    </row>
    <row r="82" spans="1:2" ht="11.65" customHeight="1">
      <c r="A82" s="46"/>
      <c r="B82" s="46"/>
    </row>
    <row r="83" spans="1:2" ht="11.65" customHeight="1">
      <c r="A83" s="46"/>
      <c r="B83" s="46"/>
    </row>
    <row r="84" spans="1:2" ht="11.65" customHeight="1">
      <c r="A84" s="46"/>
      <c r="B84" s="46"/>
    </row>
    <row r="85" spans="1:2" ht="11.65" customHeight="1">
      <c r="A85" s="46"/>
      <c r="B85" s="46"/>
    </row>
    <row r="86" spans="1:2" ht="11.65" customHeight="1">
      <c r="A86" s="46"/>
      <c r="B86" s="46"/>
    </row>
    <row r="87" spans="1:2" ht="11.65" customHeight="1">
      <c r="A87" s="46"/>
      <c r="B87" s="46"/>
    </row>
    <row r="88" spans="1:2" ht="11.65" customHeight="1">
      <c r="A88" s="46"/>
      <c r="B88" s="46"/>
    </row>
    <row r="89" spans="1:2" ht="11.65" customHeight="1">
      <c r="A89" s="46"/>
      <c r="B89" s="46"/>
    </row>
    <row r="90" spans="1:2" ht="11.65" customHeight="1">
      <c r="A90" s="46"/>
      <c r="B90" s="46"/>
    </row>
    <row r="91" spans="1:2" ht="11.65" customHeight="1">
      <c r="A91" s="46"/>
      <c r="B91" s="46"/>
    </row>
    <row r="92" spans="1:2" ht="11.65" customHeight="1">
      <c r="A92" s="46"/>
      <c r="B92" s="46"/>
    </row>
    <row r="93" spans="1:2" ht="11.65" customHeight="1">
      <c r="A93" s="46"/>
      <c r="B93" s="46"/>
    </row>
    <row r="94" spans="1:2" ht="11.65" customHeight="1">
      <c r="A94" s="46"/>
      <c r="B94" s="46"/>
    </row>
    <row r="95" spans="1:2" ht="11.65" customHeight="1">
      <c r="A95" s="46"/>
      <c r="B95" s="46"/>
    </row>
    <row r="96" spans="1:2" ht="11.65" customHeight="1">
      <c r="A96" s="46"/>
      <c r="B96" s="46"/>
    </row>
    <row r="97" spans="1:2" ht="11.65" customHeight="1">
      <c r="A97" s="46"/>
      <c r="B97" s="46"/>
    </row>
    <row r="98" spans="1:2" ht="11.65" customHeight="1">
      <c r="A98" s="46"/>
      <c r="B98" s="46"/>
    </row>
    <row r="99" spans="1:2" ht="11.65" customHeight="1">
      <c r="A99" s="46"/>
      <c r="B99" s="46"/>
    </row>
    <row r="100" spans="1:2" ht="11.65" customHeight="1">
      <c r="A100" s="46"/>
      <c r="B100" s="46"/>
    </row>
    <row r="101" spans="1:2" ht="11.65" customHeight="1">
      <c r="A101" s="46"/>
      <c r="B101" s="46"/>
    </row>
    <row r="102" spans="1:2" ht="11.65" customHeight="1">
      <c r="A102" s="46"/>
      <c r="B102" s="46"/>
    </row>
    <row r="103" spans="1:2" ht="11.65" customHeight="1">
      <c r="A103" s="46"/>
      <c r="B103" s="46"/>
    </row>
    <row r="104" spans="1:2" ht="11.65" customHeight="1">
      <c r="A104" s="46"/>
      <c r="B104" s="46"/>
    </row>
    <row r="105" spans="1:2" ht="11.65" customHeight="1">
      <c r="A105" s="46"/>
      <c r="B105" s="46"/>
    </row>
    <row r="106" spans="1:2" ht="11.65" customHeight="1">
      <c r="A106" s="46"/>
      <c r="B106" s="46"/>
    </row>
    <row r="107" spans="1:2" ht="11.65" customHeight="1">
      <c r="A107" s="46"/>
      <c r="B107" s="46"/>
    </row>
    <row r="108" spans="1:2" ht="11.65" customHeight="1">
      <c r="A108" s="46"/>
      <c r="B108" s="46"/>
    </row>
    <row r="109" spans="1:2" ht="11.65" customHeight="1">
      <c r="A109" s="46"/>
      <c r="B109" s="46"/>
    </row>
    <row r="110" spans="1:2" ht="11.65" customHeight="1">
      <c r="A110" s="46"/>
      <c r="B110" s="46"/>
    </row>
    <row r="111" spans="1:2" ht="11.65" customHeight="1">
      <c r="A111" s="46"/>
      <c r="B111" s="46"/>
    </row>
    <row r="112" spans="1:2" ht="11.65" customHeight="1">
      <c r="A112" s="46"/>
      <c r="B112" s="46"/>
    </row>
    <row r="113" spans="1:2" ht="11.65" customHeight="1">
      <c r="A113" s="46"/>
      <c r="B113" s="46"/>
    </row>
    <row r="114" spans="1:2" ht="11.65" customHeight="1">
      <c r="A114" s="46"/>
      <c r="B114" s="46"/>
    </row>
    <row r="115" spans="1:2" ht="11.65" customHeight="1">
      <c r="A115" s="46"/>
      <c r="B115" s="46"/>
    </row>
    <row r="116" spans="1:2" ht="11.65" customHeight="1">
      <c r="A116" s="46"/>
      <c r="B116" s="46"/>
    </row>
    <row r="117" spans="1:2" ht="11.65" customHeight="1">
      <c r="A117" s="46"/>
      <c r="B117" s="46"/>
    </row>
    <row r="118" spans="1:2" ht="11.65" customHeight="1">
      <c r="A118" s="46"/>
      <c r="B118" s="46"/>
    </row>
    <row r="119" spans="1:2" ht="11.65" customHeight="1">
      <c r="A119" s="46"/>
      <c r="B119" s="46"/>
    </row>
    <row r="120" spans="1:2" ht="11.65" customHeight="1">
      <c r="A120" s="46"/>
      <c r="B120" s="46"/>
    </row>
    <row r="121" spans="1:2" ht="11.65" customHeight="1">
      <c r="A121" s="46"/>
      <c r="B121" s="46"/>
    </row>
    <row r="122" spans="1:2" ht="11.65" customHeight="1">
      <c r="A122" s="46"/>
      <c r="B122" s="46"/>
    </row>
    <row r="123" spans="1:2" ht="11.65" customHeight="1">
      <c r="A123" s="46"/>
      <c r="B123" s="46"/>
    </row>
    <row r="124" spans="1:2" ht="11.65" customHeight="1">
      <c r="A124" s="46"/>
      <c r="B124" s="46"/>
    </row>
    <row r="125" spans="1:2" ht="11.65" customHeight="1">
      <c r="A125" s="46"/>
      <c r="B125" s="46"/>
    </row>
    <row r="126" spans="1:2" ht="11.65" customHeight="1">
      <c r="A126" s="46"/>
      <c r="B126" s="46"/>
    </row>
    <row r="127" spans="1:2" ht="40.35" customHeight="1">
      <c r="A127" s="47"/>
      <c r="B127" s="47"/>
    </row>
    <row r="128" spans="1:2" ht="11.65" customHeight="1">
      <c r="A128" s="47"/>
      <c r="B128" s="47"/>
    </row>
    <row r="129" spans="1:2" ht="11.65" customHeight="1">
      <c r="A129" s="47"/>
      <c r="B129" s="47"/>
    </row>
    <row r="130" spans="1:2" ht="11.65" customHeight="1">
      <c r="A130" s="47"/>
      <c r="B130" s="47"/>
    </row>
    <row r="131" spans="1:2" ht="11.65" customHeight="1">
      <c r="A131" s="47"/>
      <c r="B131" s="47"/>
    </row>
    <row r="132" spans="1:2" ht="11.65" customHeight="1">
      <c r="A132" s="47"/>
      <c r="B132" s="47"/>
    </row>
    <row r="133" spans="1:2" ht="11.65" customHeight="1">
      <c r="A133" s="47"/>
      <c r="B133" s="47"/>
    </row>
    <row r="134" spans="1:2" ht="11.65" customHeight="1">
      <c r="A134" s="47"/>
      <c r="B134" s="47"/>
    </row>
    <row r="135" spans="1:2" ht="11.65" customHeight="1">
      <c r="A135" s="47"/>
      <c r="B135" s="47"/>
    </row>
    <row r="136" spans="1:2" ht="11.65" customHeight="1">
      <c r="A136" s="47"/>
      <c r="B136" s="47"/>
    </row>
    <row r="137" spans="1:2" ht="11.65" customHeight="1">
      <c r="A137" s="47"/>
      <c r="B137" s="47"/>
    </row>
    <row r="138" spans="1:2" ht="11.65" customHeight="1">
      <c r="A138" s="47"/>
      <c r="B138" s="47"/>
    </row>
    <row r="139" spans="1:2" ht="11.65" customHeight="1">
      <c r="A139" s="47"/>
      <c r="B139" s="47"/>
    </row>
    <row r="140" spans="1:2" ht="11.65" customHeight="1">
      <c r="A140" s="47"/>
      <c r="B140" s="47"/>
    </row>
    <row r="141" spans="1:2" ht="11.65" customHeight="1">
      <c r="A141" s="47"/>
      <c r="B141" s="47"/>
    </row>
    <row r="142" spans="1:2" ht="11.65" customHeight="1">
      <c r="A142" s="47"/>
      <c r="B142" s="47"/>
    </row>
    <row r="143" spans="1:2" ht="11.65" customHeight="1">
      <c r="A143" s="47"/>
      <c r="B143" s="47"/>
    </row>
    <row r="144" spans="1:2" ht="11.65" customHeight="1">
      <c r="A144" s="47"/>
      <c r="B144" s="47"/>
    </row>
    <row r="145" spans="1:2" ht="11.65" customHeight="1">
      <c r="A145" s="47"/>
      <c r="B145" s="47"/>
    </row>
    <row r="146" spans="1:2" ht="11.65" customHeight="1">
      <c r="A146" s="47"/>
      <c r="B146" s="47"/>
    </row>
    <row r="147" spans="1:2" ht="11.65" customHeight="1">
      <c r="A147" s="47"/>
      <c r="B147" s="47"/>
    </row>
    <row r="148" spans="1:2" ht="11.65" customHeight="1">
      <c r="A148" s="47"/>
      <c r="B148" s="47"/>
    </row>
    <row r="149" spans="1:2" ht="11.65" customHeight="1">
      <c r="A149" s="47"/>
      <c r="B149" s="47"/>
    </row>
    <row r="150" spans="1:2" ht="11.65" customHeight="1">
      <c r="A150" s="47"/>
      <c r="B150" s="47"/>
    </row>
    <row r="151" spans="1:2" ht="11.65" customHeight="1">
      <c r="A151" s="47"/>
      <c r="B151" s="47"/>
    </row>
    <row r="152" spans="1:2" ht="11.65" customHeight="1">
      <c r="A152" s="47"/>
      <c r="B152" s="47"/>
    </row>
    <row r="153" spans="1:2" ht="11.65" customHeight="1">
      <c r="A153" s="47"/>
      <c r="B153" s="47"/>
    </row>
    <row r="154" spans="1:2" ht="11.65" customHeight="1">
      <c r="A154" s="47"/>
      <c r="B154" s="47"/>
    </row>
    <row r="155" spans="1:2" ht="11.65" customHeight="1">
      <c r="A155" s="47"/>
      <c r="B155" s="47"/>
    </row>
    <row r="156" spans="1:2" ht="11.65" customHeight="1">
      <c r="A156" s="47"/>
      <c r="B156" s="47"/>
    </row>
    <row r="157" spans="1:2" ht="11.65" customHeight="1">
      <c r="A157" s="47"/>
      <c r="B157" s="47"/>
    </row>
    <row r="158" spans="1:2" ht="11.65" customHeight="1">
      <c r="A158" s="47"/>
      <c r="B158" s="47"/>
    </row>
    <row r="159" spans="1:2" ht="11.65" customHeight="1">
      <c r="A159" s="47"/>
      <c r="B159" s="47"/>
    </row>
    <row r="160" spans="1:2" ht="11.65" customHeight="1">
      <c r="A160" s="47"/>
      <c r="B160" s="47"/>
    </row>
    <row r="161" spans="1:2" ht="11.65" customHeight="1">
      <c r="A161" s="47"/>
      <c r="B161" s="47"/>
    </row>
    <row r="162" spans="1:2" ht="11.65" customHeight="1">
      <c r="A162" s="47"/>
      <c r="B162" s="47"/>
    </row>
    <row r="163" spans="1:2" ht="11.65" customHeight="1">
      <c r="A163" s="47"/>
      <c r="B163" s="47"/>
    </row>
    <row r="164" spans="1:2" ht="11.65" customHeight="1">
      <c r="A164" s="47"/>
      <c r="B164" s="47"/>
    </row>
    <row r="165" spans="1:2" ht="11.65" customHeight="1">
      <c r="A165" s="47"/>
      <c r="B165" s="47"/>
    </row>
    <row r="166" spans="1:2" ht="11.65" customHeight="1">
      <c r="A166" s="47"/>
      <c r="B166" s="47"/>
    </row>
    <row r="167" spans="1:2" ht="11.65" customHeight="1">
      <c r="A167" s="47"/>
      <c r="B167" s="47"/>
    </row>
    <row r="168" spans="1:2" ht="11.65" customHeight="1">
      <c r="A168" s="47"/>
      <c r="B168" s="47"/>
    </row>
    <row r="169" spans="1:2" ht="11.65" customHeight="1">
      <c r="A169" s="47"/>
      <c r="B169" s="47"/>
    </row>
    <row r="170" spans="1:2" ht="11.65" customHeight="1">
      <c r="A170" s="47"/>
      <c r="B170" s="47"/>
    </row>
    <row r="171" spans="1:2" ht="11.65" customHeight="1">
      <c r="A171" s="47"/>
      <c r="B171" s="47"/>
    </row>
    <row r="172" spans="1:2" ht="11.65" customHeight="1">
      <c r="A172" s="47"/>
      <c r="B172" s="47"/>
    </row>
    <row r="173" spans="1:2" ht="11.65" customHeight="1">
      <c r="A173" s="47"/>
      <c r="B173" s="47"/>
    </row>
    <row r="174" spans="1:2" ht="11.65" customHeight="1">
      <c r="A174" s="47"/>
      <c r="B174" s="47"/>
    </row>
    <row r="175" spans="1:2" ht="11.65" customHeight="1">
      <c r="A175" s="47"/>
      <c r="B175" s="47"/>
    </row>
    <row r="176" spans="1:2" ht="11.65" customHeight="1">
      <c r="A176" s="47"/>
      <c r="B176" s="47"/>
    </row>
    <row r="177" spans="1:2" ht="11.65" customHeight="1">
      <c r="A177" s="47"/>
      <c r="B177" s="47"/>
    </row>
    <row r="178" spans="1:2" ht="11.65" customHeight="1">
      <c r="A178" s="47"/>
      <c r="B178" s="47"/>
    </row>
    <row r="179" spans="1:2" ht="11.65" customHeight="1">
      <c r="A179" s="47"/>
      <c r="B179" s="47"/>
    </row>
    <row r="180" spans="1:2" ht="11.65" customHeight="1">
      <c r="A180" s="47"/>
      <c r="B180" s="47"/>
    </row>
    <row r="181" spans="1:2" ht="11.65" customHeight="1">
      <c r="A181" s="47"/>
      <c r="B181" s="47"/>
    </row>
    <row r="182" spans="1:2" ht="11.65" customHeight="1">
      <c r="A182" s="47"/>
      <c r="B182" s="47"/>
    </row>
    <row r="183" spans="1:2" ht="11.65" customHeight="1">
      <c r="A183" s="47"/>
      <c r="B183" s="47"/>
    </row>
    <row r="184" spans="1:2" ht="11.65" customHeight="1">
      <c r="A184" s="47"/>
      <c r="B184" s="47"/>
    </row>
    <row r="185" spans="1:2" ht="11.65" customHeight="1">
      <c r="A185" s="47"/>
      <c r="B185" s="47"/>
    </row>
    <row r="186" spans="1:2" ht="11.65" customHeight="1">
      <c r="A186" s="47"/>
      <c r="B186" s="47"/>
    </row>
    <row r="187" spans="1:2" ht="11.65" customHeight="1">
      <c r="A187" s="47"/>
      <c r="B187" s="47"/>
    </row>
    <row r="188" spans="1:2" ht="11.65" customHeight="1">
      <c r="A188" s="47"/>
      <c r="B188" s="47"/>
    </row>
    <row r="189" spans="1:2" ht="11.65" customHeight="1">
      <c r="A189" s="47"/>
      <c r="B189" s="47"/>
    </row>
    <row r="190" spans="1:2" ht="11.65" customHeight="1">
      <c r="A190" s="47"/>
      <c r="B190" s="47"/>
    </row>
    <row r="191" spans="1:2" ht="40.15" customHeight="1">
      <c r="A191" s="179"/>
      <c r="B191" s="179"/>
    </row>
    <row r="192" spans="1:2" ht="42" customHeight="1">
      <c r="A192" s="1" t="s">
        <v>90</v>
      </c>
      <c r="B192" s="1" t="s">
        <v>91</v>
      </c>
    </row>
    <row r="193" spans="1:2" ht="8.1" customHeight="1">
      <c r="A193" s="2"/>
      <c r="B193" s="2"/>
    </row>
    <row r="194" spans="1:2" ht="66" customHeight="1">
      <c r="A194" s="3" t="s">
        <v>188</v>
      </c>
      <c r="B194" s="7" t="s">
        <v>222</v>
      </c>
    </row>
    <row r="195" spans="1:2" ht="8.1" customHeight="1">
      <c r="A195" s="4"/>
      <c r="B195" s="4"/>
    </row>
    <row r="196" spans="1:2" ht="8.1" customHeight="1">
      <c r="A196" s="2"/>
      <c r="B196" s="2"/>
    </row>
    <row r="197" spans="1:2" ht="48" customHeight="1">
      <c r="A197" s="3" t="s">
        <v>189</v>
      </c>
      <c r="B197" s="7" t="s">
        <v>223</v>
      </c>
    </row>
    <row r="198" spans="1:2" ht="8.1" customHeight="1">
      <c r="A198" s="4"/>
      <c r="B198" s="4"/>
    </row>
    <row r="199" spans="1:2" ht="8.1" customHeight="1">
      <c r="A199" s="2"/>
      <c r="B199" s="2"/>
    </row>
    <row r="200" spans="1:2" ht="24" customHeight="1">
      <c r="A200" s="5" t="s">
        <v>190</v>
      </c>
      <c r="B200" s="8" t="s">
        <v>191</v>
      </c>
    </row>
    <row r="201" spans="1:2" ht="8.1" customHeight="1">
      <c r="A201" s="4"/>
      <c r="B201" s="4"/>
    </row>
    <row r="202" spans="1:2" ht="8.1" customHeight="1">
      <c r="A202" s="2"/>
      <c r="B202" s="2"/>
    </row>
    <row r="203" spans="1:2" ht="38.1" customHeight="1">
      <c r="A203" s="3" t="s">
        <v>192</v>
      </c>
      <c r="B203" s="8" t="s">
        <v>224</v>
      </c>
    </row>
    <row r="204" spans="1:2" ht="8.1" customHeight="1">
      <c r="A204" s="4"/>
      <c r="B204" s="4"/>
    </row>
    <row r="205" spans="1:2" ht="8.1" customHeight="1">
      <c r="A205" s="2"/>
      <c r="B205" s="2"/>
    </row>
    <row r="206" spans="1:2" ht="24" customHeight="1">
      <c r="A206" s="5" t="s">
        <v>193</v>
      </c>
      <c r="B206" s="8" t="s">
        <v>92</v>
      </c>
    </row>
    <row r="207" spans="1:2" ht="8.1" customHeight="1">
      <c r="A207" s="4"/>
      <c r="B207" s="4"/>
    </row>
    <row r="208" spans="1:2" ht="8.1" customHeight="1">
      <c r="A208" s="2"/>
      <c r="B208" s="2"/>
    </row>
    <row r="209" spans="1:2" ht="24" customHeight="1">
      <c r="A209" s="5" t="s">
        <v>194</v>
      </c>
      <c r="B209" s="8" t="s">
        <v>233</v>
      </c>
    </row>
    <row r="210" spans="1:2" ht="8.1" customHeight="1">
      <c r="A210" s="4"/>
      <c r="B210" s="4"/>
    </row>
    <row r="211" spans="1:2" ht="8.1" customHeight="1">
      <c r="A211" s="2"/>
      <c r="B211" s="2"/>
    </row>
    <row r="212" spans="1:2" ht="24" customHeight="1">
      <c r="A212" s="5" t="s">
        <v>195</v>
      </c>
      <c r="B212" s="8" t="s">
        <v>234</v>
      </c>
    </row>
    <row r="213" spans="1:2" ht="8.1" customHeight="1">
      <c r="A213" s="4"/>
      <c r="B213" s="4"/>
    </row>
    <row r="214" spans="1:2" ht="8.1" customHeight="1">
      <c r="A214" s="4"/>
      <c r="B214" s="4"/>
    </row>
    <row r="215" spans="1:2" ht="24" customHeight="1">
      <c r="A215" s="5" t="s">
        <v>225</v>
      </c>
      <c r="B215" s="9" t="s">
        <v>196</v>
      </c>
    </row>
    <row r="216" spans="1:2" ht="8.1" customHeight="1">
      <c r="A216" s="4"/>
      <c r="B216" s="4"/>
    </row>
    <row r="217" spans="1:2" ht="8.1" customHeight="1">
      <c r="A217" s="6"/>
      <c r="B217" s="6"/>
    </row>
    <row r="218" spans="1:2" ht="50.1" customHeight="1">
      <c r="A218" s="180" t="s">
        <v>343</v>
      </c>
      <c r="B218" s="181"/>
    </row>
    <row r="223" spans="1:2" ht="12" customHeight="1"/>
  </sheetData>
  <mergeCells count="4">
    <mergeCell ref="A1:B1"/>
    <mergeCell ref="A64:B64"/>
    <mergeCell ref="A191:B191"/>
    <mergeCell ref="A218:B2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rowBreaks count="3" manualBreakCount="3">
    <brk id="63" max="16383" man="1"/>
    <brk id="126" max="16383" man="1"/>
    <brk id="190"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P88"/>
  <sheetViews>
    <sheetView zoomScale="140" zoomScaleNormal="140" workbookViewId="0">
      <pane xSplit="3" ySplit="4" topLeftCell="D29" activePane="bottomRight" state="frozen"/>
      <selection sqref="A1:B1"/>
      <selection pane="topRight" sqref="A1:B1"/>
      <selection pane="bottomLeft" sqref="A1:B1"/>
      <selection pane="bottomRight" sqref="A1:C1"/>
    </sheetView>
  </sheetViews>
  <sheetFormatPr baseColWidth="10" defaultRowHeight="11.25"/>
  <cols>
    <col min="1" max="1" width="3.7109375" style="76" customWidth="1"/>
    <col min="2" max="2" width="28.28515625" style="60" bestFit="1" customWidth="1"/>
    <col min="3" max="3" width="5.7109375" style="60" customWidth="1"/>
    <col min="4" max="8" width="7.5703125" style="60" customWidth="1"/>
    <col min="9" max="9" width="7.28515625" style="60" customWidth="1"/>
    <col min="10" max="10" width="1.42578125" style="60" customWidth="1"/>
    <col min="11" max="11" width="6.7109375" style="60" customWidth="1"/>
    <col min="12" max="12" width="1.28515625" style="60" customWidth="1"/>
    <col min="13" max="16384" width="11.42578125" style="60"/>
  </cols>
  <sheetData>
    <row r="1" spans="1:16" ht="50.1" customHeight="1">
      <c r="A1" s="190" t="s">
        <v>221</v>
      </c>
      <c r="B1" s="191"/>
      <c r="C1" s="191"/>
      <c r="D1" s="195" t="s">
        <v>61</v>
      </c>
      <c r="E1" s="195"/>
      <c r="F1" s="195"/>
      <c r="G1" s="195"/>
      <c r="H1" s="195"/>
      <c r="I1" s="195"/>
      <c r="J1" s="195"/>
      <c r="K1" s="195"/>
      <c r="L1" s="196"/>
    </row>
    <row r="2" spans="1:16" ht="11.65" customHeight="1">
      <c r="A2" s="192" t="s">
        <v>19</v>
      </c>
      <c r="B2" s="193" t="s">
        <v>93</v>
      </c>
      <c r="C2" s="193" t="s">
        <v>94</v>
      </c>
      <c r="D2" s="193">
        <v>2003</v>
      </c>
      <c r="E2" s="193" t="s">
        <v>238</v>
      </c>
      <c r="F2" s="193">
        <v>2007</v>
      </c>
      <c r="G2" s="193">
        <v>2010</v>
      </c>
      <c r="H2" s="193">
        <v>2013</v>
      </c>
      <c r="I2" s="193">
        <v>2016</v>
      </c>
      <c r="J2" s="193"/>
      <c r="K2" s="193">
        <v>2020</v>
      </c>
      <c r="L2" s="194"/>
    </row>
    <row r="3" spans="1:16" ht="11.65" customHeight="1">
      <c r="A3" s="192"/>
      <c r="B3" s="193"/>
      <c r="C3" s="193"/>
      <c r="D3" s="193"/>
      <c r="E3" s="193"/>
      <c r="F3" s="193"/>
      <c r="G3" s="193"/>
      <c r="H3" s="193"/>
      <c r="I3" s="193"/>
      <c r="J3" s="193"/>
      <c r="K3" s="193"/>
      <c r="L3" s="194"/>
    </row>
    <row r="4" spans="1:16" s="44" customFormat="1" ht="11.65" customHeight="1">
      <c r="A4" s="75">
        <v>1</v>
      </c>
      <c r="B4" s="77">
        <v>2</v>
      </c>
      <c r="C4" s="77">
        <v>3</v>
      </c>
      <c r="D4" s="77">
        <v>4</v>
      </c>
      <c r="E4" s="77">
        <v>5</v>
      </c>
      <c r="F4" s="77">
        <v>6</v>
      </c>
      <c r="G4" s="77">
        <v>7</v>
      </c>
      <c r="H4" s="77">
        <v>8</v>
      </c>
      <c r="I4" s="197">
        <v>9</v>
      </c>
      <c r="J4" s="197"/>
      <c r="K4" s="197">
        <v>10</v>
      </c>
      <c r="L4" s="198"/>
    </row>
    <row r="5" spans="1:16" ht="30" customHeight="1">
      <c r="A5" s="85"/>
      <c r="B5" s="62"/>
      <c r="C5" s="62"/>
      <c r="D5" s="182" t="s">
        <v>206</v>
      </c>
      <c r="E5" s="183"/>
      <c r="F5" s="183"/>
      <c r="G5" s="183"/>
      <c r="H5" s="183"/>
      <c r="I5" s="183"/>
      <c r="J5" s="183"/>
      <c r="K5" s="183"/>
      <c r="L5" s="183"/>
    </row>
    <row r="6" spans="1:16" ht="11.65" customHeight="1">
      <c r="A6" s="45">
        <f>IF(C6&lt;&gt;"",COUNTA($C$6:C6),"")</f>
        <v>1</v>
      </c>
      <c r="B6" s="73" t="s">
        <v>26</v>
      </c>
      <c r="C6" s="63" t="s">
        <v>29</v>
      </c>
      <c r="D6" s="78">
        <v>600</v>
      </c>
      <c r="E6" s="80">
        <v>611</v>
      </c>
      <c r="F6" s="80">
        <v>693</v>
      </c>
      <c r="G6" s="80">
        <v>712</v>
      </c>
      <c r="H6" s="80">
        <v>700</v>
      </c>
      <c r="I6" s="80">
        <v>814</v>
      </c>
      <c r="J6" s="80"/>
      <c r="K6" s="80">
        <v>987</v>
      </c>
    </row>
    <row r="7" spans="1:16" ht="11.65" customHeight="1">
      <c r="A7" s="45">
        <f>IF(C7&lt;&gt;"",COUNTA($C$6:C7),"")</f>
        <v>2</v>
      </c>
      <c r="B7" s="73" t="s">
        <v>207</v>
      </c>
      <c r="C7" s="63" t="s">
        <v>60</v>
      </c>
      <c r="D7" s="79">
        <v>11.5</v>
      </c>
      <c r="E7" s="81">
        <v>11.9</v>
      </c>
      <c r="F7" s="81">
        <v>12.8</v>
      </c>
      <c r="G7" s="81">
        <v>15.1</v>
      </c>
      <c r="H7" s="81">
        <v>15.6</v>
      </c>
      <c r="I7" s="81">
        <v>16.600000000000001</v>
      </c>
      <c r="J7" s="81"/>
      <c r="K7" s="81">
        <v>21.044776119402986</v>
      </c>
    </row>
    <row r="8" spans="1:16" ht="11.65" customHeight="1">
      <c r="A8" s="45">
        <f>IF(C8&lt;&gt;"",COUNTA($C$6:C8),"")</f>
        <v>3</v>
      </c>
      <c r="B8" s="73" t="s">
        <v>47</v>
      </c>
      <c r="C8" s="63" t="s">
        <v>30</v>
      </c>
      <c r="D8" s="78">
        <v>109215</v>
      </c>
      <c r="E8" s="80">
        <v>109879</v>
      </c>
      <c r="F8" s="80">
        <v>119968</v>
      </c>
      <c r="G8" s="80">
        <v>117826</v>
      </c>
      <c r="H8" s="80">
        <v>120400</v>
      </c>
      <c r="I8" s="80">
        <v>126211</v>
      </c>
      <c r="J8" s="80"/>
      <c r="K8" s="80">
        <v>164319</v>
      </c>
    </row>
    <row r="9" spans="1:16" ht="11.65" customHeight="1">
      <c r="A9" s="45">
        <f>IF(C9&lt;&gt;"",COUNTA($C$6:C9),"")</f>
        <v>4</v>
      </c>
      <c r="B9" s="73" t="s">
        <v>208</v>
      </c>
      <c r="C9" s="63" t="s">
        <v>60</v>
      </c>
      <c r="D9" s="79">
        <v>8.1</v>
      </c>
      <c r="E9" s="81">
        <v>8.1</v>
      </c>
      <c r="F9" s="81">
        <v>8.8000000000000007</v>
      </c>
      <c r="G9" s="81">
        <v>8.6999999999999993</v>
      </c>
      <c r="H9" s="81">
        <v>9</v>
      </c>
      <c r="I9" s="81">
        <v>9.4</v>
      </c>
      <c r="J9" s="81"/>
      <c r="K9" s="81">
        <v>12.230474998157826</v>
      </c>
    </row>
    <row r="10" spans="1:16" ht="30" customHeight="1">
      <c r="A10" s="45" t="str">
        <f>IF(C10&lt;&gt;"",COUNTA($C$6:C10),"")</f>
        <v/>
      </c>
      <c r="B10" s="62"/>
      <c r="C10" s="63"/>
      <c r="D10" s="184" t="s">
        <v>113</v>
      </c>
      <c r="E10" s="185"/>
      <c r="F10" s="185"/>
      <c r="G10" s="185"/>
      <c r="H10" s="185"/>
      <c r="I10" s="185"/>
      <c r="J10" s="185"/>
      <c r="K10" s="185"/>
      <c r="L10" s="185"/>
    </row>
    <row r="11" spans="1:16" ht="11.65" customHeight="1">
      <c r="A11" s="45" t="str">
        <f>IF(C11&lt;&gt;"",COUNTA($C$6:C11),"")</f>
        <v/>
      </c>
      <c r="B11" s="64" t="s">
        <v>26</v>
      </c>
      <c r="C11" s="63"/>
      <c r="D11" s="78"/>
      <c r="E11" s="80"/>
      <c r="F11" s="80"/>
      <c r="G11" s="80"/>
      <c r="H11" s="80"/>
      <c r="I11" s="80"/>
      <c r="J11" s="80"/>
      <c r="K11" s="80"/>
    </row>
    <row r="12" spans="1:16" ht="11.65" customHeight="1">
      <c r="A12" s="45">
        <f>IF(C12&lt;&gt;"",COUNTA($C$6:C12),"")</f>
        <v>5</v>
      </c>
      <c r="B12" s="73" t="s">
        <v>114</v>
      </c>
      <c r="C12" s="63" t="s">
        <v>29</v>
      </c>
      <c r="D12" s="78">
        <v>600</v>
      </c>
      <c r="E12" s="80">
        <v>611</v>
      </c>
      <c r="F12" s="80">
        <v>693</v>
      </c>
      <c r="G12" s="80">
        <v>712</v>
      </c>
      <c r="H12" s="80">
        <v>700</v>
      </c>
      <c r="I12" s="80">
        <v>814</v>
      </c>
      <c r="J12" s="80"/>
      <c r="K12" s="80">
        <v>987</v>
      </c>
      <c r="L12" s="65"/>
      <c r="M12" s="65"/>
      <c r="N12" s="65"/>
      <c r="O12" s="65"/>
      <c r="P12" s="65"/>
    </row>
    <row r="13" spans="1:16" ht="11.65" customHeight="1">
      <c r="A13" s="45" t="str">
        <f>IF(C13&lt;&gt;"",COUNTA($C$6:C13),"")</f>
        <v/>
      </c>
      <c r="B13" s="73" t="s">
        <v>115</v>
      </c>
      <c r="C13" s="63"/>
      <c r="D13" s="78"/>
      <c r="E13" s="80"/>
      <c r="F13" s="80"/>
      <c r="G13" s="80"/>
      <c r="H13" s="80"/>
      <c r="I13" s="80"/>
      <c r="J13" s="80"/>
      <c r="K13" s="80"/>
      <c r="L13" s="65"/>
      <c r="M13" s="65"/>
      <c r="N13" s="65"/>
      <c r="O13" s="65"/>
      <c r="P13" s="65"/>
    </row>
    <row r="14" spans="1:16" ht="11.65" customHeight="1">
      <c r="A14" s="45" t="str">
        <f>IF(C14&lt;&gt;"",COUNTA($C$6:C14),"")</f>
        <v/>
      </c>
      <c r="B14" s="73" t="s">
        <v>116</v>
      </c>
      <c r="C14" s="63"/>
      <c r="D14" s="78"/>
      <c r="E14" s="80"/>
      <c r="F14" s="80"/>
      <c r="G14" s="80"/>
      <c r="H14" s="80"/>
      <c r="I14" s="80"/>
      <c r="J14" s="80"/>
      <c r="K14" s="80"/>
      <c r="L14" s="65"/>
      <c r="M14" s="65"/>
      <c r="N14" s="65"/>
      <c r="O14" s="65"/>
      <c r="P14" s="65"/>
    </row>
    <row r="15" spans="1:16" ht="11.65" customHeight="1">
      <c r="A15" s="45">
        <f>IF(C15&lt;&gt;"",COUNTA($C$6:C15),"")</f>
        <v>6</v>
      </c>
      <c r="B15" s="73" t="s">
        <v>117</v>
      </c>
      <c r="C15" s="63" t="s">
        <v>29</v>
      </c>
      <c r="D15" s="78">
        <v>513</v>
      </c>
      <c r="E15" s="80">
        <v>518</v>
      </c>
      <c r="F15" s="80">
        <v>580</v>
      </c>
      <c r="G15" s="80">
        <v>591</v>
      </c>
      <c r="H15" s="80">
        <v>600</v>
      </c>
      <c r="I15" s="80">
        <v>664</v>
      </c>
      <c r="J15" s="80"/>
      <c r="K15" s="80">
        <v>792</v>
      </c>
      <c r="L15" s="65"/>
      <c r="M15" s="65"/>
      <c r="N15" s="65"/>
      <c r="O15" s="65"/>
      <c r="P15" s="65"/>
    </row>
    <row r="16" spans="1:16" ht="11.65" customHeight="1">
      <c r="A16" s="45" t="str">
        <f>IF(C16&lt;&gt;"",COUNTA($C$6:C16),"")</f>
        <v/>
      </c>
      <c r="B16" s="73" t="s">
        <v>95</v>
      </c>
      <c r="C16" s="63"/>
      <c r="D16" s="78"/>
      <c r="E16" s="80"/>
      <c r="F16" s="80"/>
      <c r="G16" s="80"/>
      <c r="H16" s="80"/>
      <c r="I16" s="80"/>
      <c r="J16" s="80"/>
      <c r="K16" s="80"/>
      <c r="L16" s="65"/>
      <c r="M16" s="65"/>
      <c r="N16" s="65"/>
      <c r="O16" s="65"/>
      <c r="P16" s="67"/>
    </row>
    <row r="17" spans="1:16" ht="11.65" customHeight="1">
      <c r="A17" s="45">
        <f>IF(C17&lt;&gt;"",COUNTA($C$6:C17),"")</f>
        <v>7</v>
      </c>
      <c r="B17" s="73" t="s">
        <v>118</v>
      </c>
      <c r="C17" s="63" t="s">
        <v>29</v>
      </c>
      <c r="D17" s="78">
        <v>439</v>
      </c>
      <c r="E17" s="80">
        <v>443</v>
      </c>
      <c r="F17" s="80">
        <v>493</v>
      </c>
      <c r="G17" s="80">
        <v>503</v>
      </c>
      <c r="H17" s="80">
        <v>500</v>
      </c>
      <c r="I17" s="80">
        <v>539</v>
      </c>
      <c r="J17" s="80"/>
      <c r="K17" s="80">
        <v>614</v>
      </c>
      <c r="L17" s="65"/>
      <c r="M17" s="65"/>
      <c r="N17" s="65"/>
      <c r="O17" s="65"/>
      <c r="P17" s="65"/>
    </row>
    <row r="18" spans="1:16" ht="11.65" customHeight="1">
      <c r="A18" s="45">
        <f>IF(C18&lt;&gt;"",COUNTA($C$6:C18),"")</f>
        <v>8</v>
      </c>
      <c r="B18" s="73" t="s">
        <v>119</v>
      </c>
      <c r="C18" s="63" t="s">
        <v>29</v>
      </c>
      <c r="D18" s="78">
        <v>53</v>
      </c>
      <c r="E18" s="80">
        <v>54</v>
      </c>
      <c r="F18" s="80">
        <v>57</v>
      </c>
      <c r="G18" s="80">
        <v>56</v>
      </c>
      <c r="H18" s="80">
        <v>100</v>
      </c>
      <c r="I18" s="80">
        <v>81</v>
      </c>
      <c r="J18" s="80"/>
      <c r="K18" s="80">
        <v>121</v>
      </c>
      <c r="L18" s="65"/>
      <c r="M18" s="65"/>
      <c r="N18" s="65"/>
      <c r="O18" s="65"/>
      <c r="P18" s="65"/>
    </row>
    <row r="19" spans="1:16" ht="11.65" customHeight="1">
      <c r="A19" s="45">
        <f>IF(C19&lt;&gt;"",COUNTA($C$6:C19),"")</f>
        <v>9</v>
      </c>
      <c r="B19" s="74" t="s">
        <v>237</v>
      </c>
      <c r="C19" s="63" t="s">
        <v>29</v>
      </c>
      <c r="D19" s="78">
        <v>21</v>
      </c>
      <c r="E19" s="80">
        <v>21</v>
      </c>
      <c r="F19" s="80">
        <v>30</v>
      </c>
      <c r="G19" s="80">
        <v>32</v>
      </c>
      <c r="H19" s="80" t="s">
        <v>11</v>
      </c>
      <c r="I19" s="80">
        <v>34</v>
      </c>
      <c r="J19" s="80"/>
      <c r="K19" s="80">
        <v>57</v>
      </c>
      <c r="L19" s="65"/>
      <c r="M19" s="65"/>
      <c r="N19" s="65"/>
      <c r="O19" s="65"/>
      <c r="P19" s="67"/>
    </row>
    <row r="20" spans="1:16" ht="11.65" customHeight="1">
      <c r="A20" s="45">
        <f>IF(C20&lt;&gt;"",COUNTA($C$6:C20),"")</f>
        <v>10</v>
      </c>
      <c r="B20" s="62" t="s">
        <v>120</v>
      </c>
      <c r="C20" s="63" t="s">
        <v>29</v>
      </c>
      <c r="D20" s="78">
        <v>87</v>
      </c>
      <c r="E20" s="80">
        <v>93</v>
      </c>
      <c r="F20" s="80">
        <v>113</v>
      </c>
      <c r="G20" s="80">
        <v>121</v>
      </c>
      <c r="H20" s="80">
        <v>100</v>
      </c>
      <c r="I20" s="80">
        <v>150</v>
      </c>
      <c r="J20" s="80"/>
      <c r="K20" s="80">
        <v>195</v>
      </c>
      <c r="L20" s="65"/>
      <c r="M20" s="65"/>
      <c r="N20" s="65"/>
      <c r="O20" s="65"/>
      <c r="P20" s="65"/>
    </row>
    <row r="21" spans="1:16" ht="11.65" customHeight="1">
      <c r="A21" s="45" t="str">
        <f>IF(C21&lt;&gt;"",COUNTA($C$6:C21),"")</f>
        <v/>
      </c>
      <c r="B21" s="62" t="s">
        <v>95</v>
      </c>
      <c r="C21" s="63"/>
      <c r="D21" s="78"/>
      <c r="E21" s="80"/>
      <c r="F21" s="80"/>
      <c r="G21" s="80"/>
      <c r="H21" s="80"/>
      <c r="I21" s="80"/>
      <c r="J21" s="80"/>
      <c r="K21" s="80"/>
    </row>
    <row r="22" spans="1:16" ht="11.65" customHeight="1">
      <c r="A22" s="45">
        <f>IF(C22&lt;&gt;"",COUNTA($C$6:C22),"")</f>
        <v>11</v>
      </c>
      <c r="B22" s="62" t="s">
        <v>121</v>
      </c>
      <c r="C22" s="63" t="s">
        <v>29</v>
      </c>
      <c r="D22" s="78">
        <v>86</v>
      </c>
      <c r="E22" s="80">
        <v>93</v>
      </c>
      <c r="F22" s="80">
        <v>112</v>
      </c>
      <c r="G22" s="80">
        <v>119</v>
      </c>
      <c r="H22" s="80">
        <v>100</v>
      </c>
      <c r="I22" s="80">
        <v>149</v>
      </c>
      <c r="J22" s="80"/>
      <c r="K22" s="80">
        <v>195</v>
      </c>
    </row>
    <row r="23" spans="1:16" ht="11.65" customHeight="1">
      <c r="A23" s="45" t="str">
        <f>IF(C23&lt;&gt;"",COUNTA($C$6:C23),"")</f>
        <v/>
      </c>
      <c r="B23" s="62" t="s">
        <v>122</v>
      </c>
      <c r="C23" s="63"/>
      <c r="D23" s="78"/>
      <c r="E23" s="80"/>
      <c r="F23" s="80"/>
      <c r="G23" s="80"/>
      <c r="H23" s="80"/>
      <c r="I23" s="80"/>
      <c r="J23" s="80"/>
      <c r="K23" s="80"/>
    </row>
    <row r="24" spans="1:16" ht="11.65" customHeight="1">
      <c r="A24" s="45">
        <f>IF(C24&lt;&gt;"",COUNTA($C$6:C24),"")</f>
        <v>12</v>
      </c>
      <c r="B24" s="62" t="s">
        <v>123</v>
      </c>
      <c r="C24" s="63" t="s">
        <v>29</v>
      </c>
      <c r="D24" s="78">
        <v>5</v>
      </c>
      <c r="E24" s="80">
        <v>3</v>
      </c>
      <c r="F24" s="80">
        <v>3</v>
      </c>
      <c r="G24" s="80">
        <v>3</v>
      </c>
      <c r="H24" s="80" t="s">
        <v>11</v>
      </c>
      <c r="I24" s="80">
        <v>5</v>
      </c>
      <c r="J24" s="80"/>
      <c r="K24" s="80">
        <v>4</v>
      </c>
    </row>
    <row r="25" spans="1:16" ht="11.65" customHeight="1">
      <c r="A25" s="45">
        <f>IF(C25&lt;&gt;"",COUNTA($C$6:C25),"")</f>
        <v>13</v>
      </c>
      <c r="B25" s="62" t="s">
        <v>124</v>
      </c>
      <c r="C25" s="63" t="s">
        <v>29</v>
      </c>
      <c r="D25" s="78">
        <v>67</v>
      </c>
      <c r="E25" s="80">
        <v>76</v>
      </c>
      <c r="F25" s="80">
        <v>94</v>
      </c>
      <c r="G25" s="80">
        <v>102</v>
      </c>
      <c r="H25" s="80">
        <v>100</v>
      </c>
      <c r="I25" s="80">
        <v>129</v>
      </c>
      <c r="J25" s="80"/>
      <c r="K25" s="80">
        <v>180</v>
      </c>
    </row>
    <row r="26" spans="1:16" ht="11.65" customHeight="1">
      <c r="A26" s="45" t="str">
        <f>IF(C26&lt;&gt;"",COUNTA($C$6:C26),"")</f>
        <v/>
      </c>
      <c r="B26" s="62"/>
      <c r="C26" s="63"/>
      <c r="D26" s="78"/>
      <c r="E26" s="80"/>
      <c r="F26" s="80"/>
      <c r="G26" s="80"/>
      <c r="H26" s="80"/>
      <c r="I26" s="80"/>
      <c r="J26" s="80"/>
      <c r="K26" s="80"/>
    </row>
    <row r="27" spans="1:16" ht="11.65" customHeight="1">
      <c r="A27" s="45" t="str">
        <f>IF(C27&lt;&gt;"",COUNTA($C$6:C27),"")</f>
        <v/>
      </c>
      <c r="B27" s="64" t="s">
        <v>47</v>
      </c>
      <c r="C27" s="63"/>
      <c r="D27" s="78"/>
      <c r="E27" s="80"/>
      <c r="F27" s="80"/>
      <c r="G27" s="80"/>
      <c r="H27" s="80"/>
      <c r="I27" s="80"/>
      <c r="J27" s="80"/>
      <c r="K27" s="80"/>
    </row>
    <row r="28" spans="1:16" ht="11.65" customHeight="1">
      <c r="A28" s="45">
        <f>IF(C28&lt;&gt;"",COUNTA($C$6:C28),"")</f>
        <v>14</v>
      </c>
      <c r="B28" s="73" t="s">
        <v>114</v>
      </c>
      <c r="C28" s="63" t="s">
        <v>30</v>
      </c>
      <c r="D28" s="78">
        <v>109215</v>
      </c>
      <c r="E28" s="80">
        <v>109879</v>
      </c>
      <c r="F28" s="80">
        <v>119968</v>
      </c>
      <c r="G28" s="80">
        <v>117826</v>
      </c>
      <c r="H28" s="80">
        <v>120400</v>
      </c>
      <c r="I28" s="80">
        <v>126302</v>
      </c>
      <c r="J28" s="80"/>
      <c r="K28" s="80">
        <v>164319</v>
      </c>
    </row>
    <row r="29" spans="1:16" ht="11.65" customHeight="1">
      <c r="A29" s="45" t="str">
        <f>IF(C29&lt;&gt;"",COUNTA($C$6:C29),"")</f>
        <v/>
      </c>
      <c r="B29" s="73" t="s">
        <v>115</v>
      </c>
      <c r="C29" s="63"/>
      <c r="D29" s="78"/>
      <c r="E29" s="80"/>
      <c r="F29" s="80"/>
      <c r="G29" s="80"/>
      <c r="H29" s="80"/>
      <c r="I29" s="80"/>
      <c r="J29" s="80"/>
      <c r="K29" s="80"/>
    </row>
    <row r="30" spans="1:16" ht="11.65" customHeight="1">
      <c r="A30" s="45" t="str">
        <f>IF(C30&lt;&gt;"",COUNTA($C$6:C30),"")</f>
        <v/>
      </c>
      <c r="B30" s="73" t="s">
        <v>116</v>
      </c>
      <c r="C30" s="63"/>
      <c r="D30" s="78"/>
      <c r="E30" s="80"/>
      <c r="F30" s="80"/>
      <c r="G30" s="80"/>
      <c r="H30" s="80"/>
      <c r="I30" s="80"/>
      <c r="J30" s="80"/>
      <c r="K30" s="80"/>
    </row>
    <row r="31" spans="1:16" ht="11.65" customHeight="1">
      <c r="A31" s="45">
        <f>IF(C31&lt;&gt;"",COUNTA($C$6:C31),"")</f>
        <v>15</v>
      </c>
      <c r="B31" s="73" t="s">
        <v>117</v>
      </c>
      <c r="C31" s="63" t="s">
        <v>30</v>
      </c>
      <c r="D31" s="78">
        <v>72839</v>
      </c>
      <c r="E31" s="80">
        <v>75664</v>
      </c>
      <c r="F31" s="80">
        <v>81623</v>
      </c>
      <c r="G31" s="80">
        <v>78990</v>
      </c>
      <c r="H31" s="80">
        <v>81700</v>
      </c>
      <c r="I31" s="80">
        <v>86731</v>
      </c>
      <c r="J31" s="80"/>
      <c r="K31" s="80">
        <v>106097</v>
      </c>
    </row>
    <row r="32" spans="1:16" ht="11.65" customHeight="1">
      <c r="A32" s="45" t="str">
        <f>IF(C32&lt;&gt;"",COUNTA($C$6:C32),"")</f>
        <v/>
      </c>
      <c r="B32" s="73" t="s">
        <v>95</v>
      </c>
      <c r="C32" s="63"/>
      <c r="D32" s="78"/>
      <c r="E32" s="80"/>
      <c r="F32" s="80"/>
      <c r="G32" s="80"/>
      <c r="H32" s="80"/>
      <c r="I32" s="80"/>
      <c r="J32" s="80"/>
      <c r="K32" s="80"/>
    </row>
    <row r="33" spans="1:12" ht="11.65" customHeight="1">
      <c r="A33" s="45">
        <f>IF(C33&lt;&gt;"",COUNTA($C$6:C33),"")</f>
        <v>16</v>
      </c>
      <c r="B33" s="73" t="s">
        <v>118</v>
      </c>
      <c r="C33" s="63" t="s">
        <v>30</v>
      </c>
      <c r="D33" s="78">
        <v>44986</v>
      </c>
      <c r="E33" s="80">
        <v>45891</v>
      </c>
      <c r="F33" s="80">
        <v>48269</v>
      </c>
      <c r="G33" s="80">
        <v>49806</v>
      </c>
      <c r="H33" s="80">
        <v>50000</v>
      </c>
      <c r="I33" s="80">
        <v>49081</v>
      </c>
      <c r="J33" s="80"/>
      <c r="K33" s="80">
        <v>57383</v>
      </c>
    </row>
    <row r="34" spans="1:12" ht="11.65" customHeight="1">
      <c r="A34" s="45">
        <f>IF(C34&lt;&gt;"",COUNTA($C$6:C34),"")</f>
        <v>17</v>
      </c>
      <c r="B34" s="73" t="s">
        <v>119</v>
      </c>
      <c r="C34" s="63" t="s">
        <v>30</v>
      </c>
      <c r="D34" s="78">
        <v>14383</v>
      </c>
      <c r="E34" s="80">
        <v>14327</v>
      </c>
      <c r="F34" s="80">
        <v>14907</v>
      </c>
      <c r="G34" s="80">
        <v>12305</v>
      </c>
      <c r="H34" s="80">
        <v>13700</v>
      </c>
      <c r="I34" s="80">
        <v>15666</v>
      </c>
      <c r="J34" s="80"/>
      <c r="K34" s="80">
        <v>21103</v>
      </c>
    </row>
    <row r="35" spans="1:12" ht="11.65" customHeight="1">
      <c r="A35" s="45">
        <f>IF(C35&lt;&gt;"",COUNTA($C$6:C35),"")</f>
        <v>18</v>
      </c>
      <c r="B35" s="74" t="s">
        <v>237</v>
      </c>
      <c r="C35" s="63" t="s">
        <v>30</v>
      </c>
      <c r="D35" s="78">
        <v>13470</v>
      </c>
      <c r="E35" s="80">
        <v>15446</v>
      </c>
      <c r="F35" s="80">
        <v>18446</v>
      </c>
      <c r="G35" s="80">
        <v>16880</v>
      </c>
      <c r="H35" s="80">
        <v>17900</v>
      </c>
      <c r="I35" s="80">
        <v>21365</v>
      </c>
      <c r="J35" s="80"/>
      <c r="K35" s="80">
        <v>27610</v>
      </c>
    </row>
    <row r="36" spans="1:12" ht="11.65" customHeight="1">
      <c r="A36" s="45">
        <f>IF(C36&lt;&gt;"",COUNTA($C$6:C36),"")</f>
        <v>19</v>
      </c>
      <c r="B36" s="62" t="s">
        <v>120</v>
      </c>
      <c r="C36" s="63" t="s">
        <v>30</v>
      </c>
      <c r="D36" s="78">
        <v>36376</v>
      </c>
      <c r="E36" s="80">
        <v>34215</v>
      </c>
      <c r="F36" s="80">
        <v>38345</v>
      </c>
      <c r="G36" s="80">
        <v>38836</v>
      </c>
      <c r="H36" s="80">
        <v>38600</v>
      </c>
      <c r="I36" s="80">
        <v>39571</v>
      </c>
      <c r="J36" s="80"/>
      <c r="K36" s="80">
        <v>58222</v>
      </c>
    </row>
    <row r="37" spans="1:12" ht="11.65" customHeight="1">
      <c r="A37" s="45" t="str">
        <f>IF(C37&lt;&gt;"",COUNTA($C$6:C37),"")</f>
        <v/>
      </c>
      <c r="B37" s="62" t="s">
        <v>95</v>
      </c>
      <c r="C37" s="63"/>
      <c r="D37" s="78"/>
      <c r="E37" s="80"/>
      <c r="F37" s="80"/>
      <c r="G37" s="80"/>
      <c r="H37" s="80"/>
      <c r="I37" s="80"/>
      <c r="J37" s="80"/>
      <c r="K37" s="80"/>
    </row>
    <row r="38" spans="1:12" ht="11.65" customHeight="1">
      <c r="A38" s="45">
        <f>IF(C38&lt;&gt;"",COUNTA($C$6:C38),"")</f>
        <v>20</v>
      </c>
      <c r="B38" s="62" t="s">
        <v>121</v>
      </c>
      <c r="C38" s="63" t="s">
        <v>30</v>
      </c>
      <c r="D38" s="78">
        <v>36347</v>
      </c>
      <c r="E38" s="80">
        <v>34215</v>
      </c>
      <c r="F38" s="80">
        <v>38245</v>
      </c>
      <c r="G38" s="80">
        <v>38681</v>
      </c>
      <c r="H38" s="80">
        <v>38400</v>
      </c>
      <c r="I38" s="80">
        <v>39477</v>
      </c>
      <c r="J38" s="80"/>
      <c r="K38" s="80">
        <v>58222</v>
      </c>
    </row>
    <row r="39" spans="1:12" ht="11.65" customHeight="1">
      <c r="A39" s="45" t="str">
        <f>IF(C39&lt;&gt;"",COUNTA($C$6:C39),"")</f>
        <v/>
      </c>
      <c r="B39" s="62" t="s">
        <v>122</v>
      </c>
      <c r="C39" s="63"/>
      <c r="D39" s="78"/>
      <c r="E39" s="80"/>
      <c r="F39" s="80"/>
      <c r="G39" s="80"/>
      <c r="H39" s="80"/>
      <c r="I39" s="80"/>
      <c r="J39" s="80"/>
      <c r="K39" s="80"/>
    </row>
    <row r="40" spans="1:12" ht="11.65" customHeight="1">
      <c r="A40" s="45">
        <f>IF(C40&lt;&gt;"",COUNTA($C$6:C40),"")</f>
        <v>21</v>
      </c>
      <c r="B40" s="62" t="s">
        <v>123</v>
      </c>
      <c r="C40" s="63" t="s">
        <v>30</v>
      </c>
      <c r="D40" s="78">
        <v>3261</v>
      </c>
      <c r="E40" s="80">
        <v>2146</v>
      </c>
      <c r="F40" s="80">
        <v>2156</v>
      </c>
      <c r="G40" s="80">
        <v>1439</v>
      </c>
      <c r="H40" s="80">
        <v>1600</v>
      </c>
      <c r="I40" s="80">
        <v>2040</v>
      </c>
      <c r="J40" s="80"/>
      <c r="K40" s="80">
        <v>3873</v>
      </c>
    </row>
    <row r="41" spans="1:12" ht="11.65" customHeight="1">
      <c r="A41" s="45">
        <f>IF(C41&lt;&gt;"",COUNTA($C$6:C41),"")</f>
        <v>22</v>
      </c>
      <c r="B41" s="62" t="s">
        <v>124</v>
      </c>
      <c r="C41" s="63" t="s">
        <v>30</v>
      </c>
      <c r="D41" s="78">
        <v>31534</v>
      </c>
      <c r="E41" s="80">
        <v>30575</v>
      </c>
      <c r="F41" s="80">
        <v>34757</v>
      </c>
      <c r="G41" s="80">
        <v>35095</v>
      </c>
      <c r="H41" s="80">
        <v>34600</v>
      </c>
      <c r="I41" s="80">
        <v>35044</v>
      </c>
      <c r="J41" s="80"/>
      <c r="K41" s="80">
        <v>51809</v>
      </c>
    </row>
    <row r="42" spans="1:12" ht="20.100000000000001" customHeight="1">
      <c r="A42" s="45" t="str">
        <f>IF(C42&lt;&gt;"",COUNTA($C$6:C42),"")</f>
        <v/>
      </c>
      <c r="B42" s="62"/>
      <c r="C42" s="63"/>
      <c r="D42" s="188" t="s">
        <v>47</v>
      </c>
      <c r="E42" s="189"/>
      <c r="F42" s="189"/>
      <c r="G42" s="189"/>
      <c r="H42" s="189"/>
      <c r="I42" s="189"/>
      <c r="J42" s="189"/>
      <c r="K42" s="189"/>
      <c r="L42" s="189"/>
    </row>
    <row r="43" spans="1:12" ht="11.65" customHeight="1">
      <c r="A43" s="45">
        <f>IF(C43&lt;&gt;"",COUNTA($C$6:C43),"")</f>
        <v>23</v>
      </c>
      <c r="B43" s="64" t="s">
        <v>31</v>
      </c>
      <c r="C43" s="68" t="s">
        <v>30</v>
      </c>
      <c r="D43" s="82">
        <v>109215</v>
      </c>
      <c r="E43" s="83">
        <v>109879</v>
      </c>
      <c r="F43" s="83">
        <v>119968</v>
      </c>
      <c r="G43" s="83">
        <v>117826</v>
      </c>
      <c r="H43" s="83">
        <v>120400</v>
      </c>
      <c r="I43" s="83">
        <v>126302</v>
      </c>
      <c r="J43" s="83"/>
      <c r="K43" s="83">
        <v>164319</v>
      </c>
    </row>
    <row r="44" spans="1:12" ht="11.65" customHeight="1">
      <c r="A44" s="45" t="str">
        <f>IF(C44&lt;&gt;"",COUNTA($C$6:C44),"")</f>
        <v/>
      </c>
      <c r="B44" s="62" t="s">
        <v>96</v>
      </c>
      <c r="C44" s="63"/>
      <c r="D44" s="78"/>
      <c r="E44" s="80"/>
      <c r="F44" s="80"/>
      <c r="G44" s="80"/>
      <c r="H44" s="80"/>
      <c r="I44" s="80"/>
      <c r="J44" s="80"/>
      <c r="K44" s="80"/>
    </row>
    <row r="45" spans="1:12" ht="11.65" customHeight="1">
      <c r="A45" s="45" t="str">
        <f>IF(C45&lt;&gt;"",COUNTA($C$6:C45),"")</f>
        <v/>
      </c>
      <c r="B45" s="62" t="s">
        <v>97</v>
      </c>
      <c r="C45" s="63"/>
      <c r="D45" s="78"/>
      <c r="E45" s="80"/>
      <c r="F45" s="80"/>
      <c r="G45" s="80"/>
      <c r="H45" s="80"/>
      <c r="I45" s="80"/>
      <c r="J45" s="80"/>
      <c r="K45" s="80"/>
    </row>
    <row r="46" spans="1:12" ht="11.65" customHeight="1">
      <c r="A46" s="45">
        <f>IF(C46&lt;&gt;"",COUNTA($C$6:C46),"")</f>
        <v>24</v>
      </c>
      <c r="B46" s="62" t="s">
        <v>98</v>
      </c>
      <c r="C46" s="63" t="s">
        <v>30</v>
      </c>
      <c r="D46" s="78" t="s">
        <v>209</v>
      </c>
      <c r="E46" s="80" t="s">
        <v>65</v>
      </c>
      <c r="F46" s="80" t="s">
        <v>210</v>
      </c>
      <c r="G46" s="80">
        <v>44976</v>
      </c>
      <c r="H46" s="80">
        <v>46400</v>
      </c>
      <c r="I46" s="80">
        <v>45517</v>
      </c>
      <c r="J46" s="80"/>
      <c r="K46" s="80">
        <v>61064</v>
      </c>
    </row>
    <row r="47" spans="1:12" ht="11.65" customHeight="1">
      <c r="A47" s="45">
        <f>IF(C47&lt;&gt;"",COUNTA($C$6:C47),"")</f>
        <v>25</v>
      </c>
      <c r="B47" s="62" t="s">
        <v>99</v>
      </c>
      <c r="C47" s="63" t="s">
        <v>60</v>
      </c>
      <c r="D47" s="79">
        <v>37.1</v>
      </c>
      <c r="E47" s="81">
        <v>38.1</v>
      </c>
      <c r="F47" s="81">
        <v>38.200000000000003</v>
      </c>
      <c r="G47" s="81">
        <v>38.200000000000003</v>
      </c>
      <c r="H47" s="81">
        <v>38.5</v>
      </c>
      <c r="I47" s="81">
        <v>36.1</v>
      </c>
      <c r="J47" s="81"/>
      <c r="K47" s="81">
        <v>37</v>
      </c>
    </row>
    <row r="48" spans="1:12" ht="11.65" customHeight="1">
      <c r="A48" s="45" t="str">
        <f>IF(C48&lt;&gt;"",COUNTA($C$6:C48),"")</f>
        <v/>
      </c>
      <c r="B48" s="62" t="s">
        <v>100</v>
      </c>
      <c r="C48" s="63"/>
      <c r="D48" s="66"/>
      <c r="E48" s="66"/>
      <c r="F48" s="66"/>
      <c r="G48" s="66"/>
      <c r="H48" s="66"/>
      <c r="I48" s="61"/>
      <c r="J48" s="61"/>
      <c r="K48" s="70"/>
    </row>
    <row r="49" spans="1:12" ht="11.65" customHeight="1">
      <c r="A49" s="45">
        <f>IF(C49&lt;&gt;"",COUNTA($C$6:C49),"")</f>
        <v>26</v>
      </c>
      <c r="B49" s="62" t="s">
        <v>98</v>
      </c>
      <c r="C49" s="63" t="s">
        <v>30</v>
      </c>
      <c r="D49" s="78">
        <v>211</v>
      </c>
      <c r="E49" s="80">
        <v>268</v>
      </c>
      <c r="F49" s="80">
        <v>483</v>
      </c>
      <c r="G49" s="80">
        <v>713</v>
      </c>
      <c r="H49" s="80">
        <v>900</v>
      </c>
      <c r="I49" s="80">
        <v>988</v>
      </c>
      <c r="J49" s="80"/>
      <c r="K49" s="80">
        <v>1465</v>
      </c>
    </row>
    <row r="50" spans="1:12" ht="11.65" customHeight="1">
      <c r="A50" s="45">
        <f>IF(C50&lt;&gt;"",COUNTA($C$6:C50),"")</f>
        <v>27</v>
      </c>
      <c r="B50" s="62" t="s">
        <v>99</v>
      </c>
      <c r="C50" s="63" t="s">
        <v>60</v>
      </c>
      <c r="D50" s="79">
        <v>0.2</v>
      </c>
      <c r="E50" s="81">
        <v>0.2</v>
      </c>
      <c r="F50" s="81">
        <v>0.4</v>
      </c>
      <c r="G50" s="81">
        <v>0.6</v>
      </c>
      <c r="H50" s="81">
        <v>0.7</v>
      </c>
      <c r="I50" s="81">
        <v>0.8</v>
      </c>
      <c r="J50" s="81"/>
      <c r="K50" s="81">
        <v>1</v>
      </c>
    </row>
    <row r="51" spans="1:12" ht="11.65" customHeight="1">
      <c r="A51" s="45" t="str">
        <f>IF(C51&lt;&gt;"",COUNTA($C$6:C51),"")</f>
        <v/>
      </c>
      <c r="B51" s="62" t="s">
        <v>101</v>
      </c>
      <c r="C51" s="63"/>
      <c r="D51" s="66"/>
      <c r="E51" s="66"/>
      <c r="F51" s="66"/>
      <c r="G51" s="66"/>
      <c r="H51" s="66"/>
      <c r="I51" s="61"/>
      <c r="J51" s="61"/>
      <c r="K51" s="70"/>
    </row>
    <row r="52" spans="1:12" ht="11.65" customHeight="1">
      <c r="A52" s="45">
        <f>IF(C52&lt;&gt;"",COUNTA($C$6:C52),"")</f>
        <v>28</v>
      </c>
      <c r="B52" s="62" t="s">
        <v>98</v>
      </c>
      <c r="C52" s="63" t="s">
        <v>30</v>
      </c>
      <c r="D52" s="78" t="s">
        <v>211</v>
      </c>
      <c r="E52" s="80" t="s">
        <v>66</v>
      </c>
      <c r="F52" s="80" t="s">
        <v>212</v>
      </c>
      <c r="G52" s="80">
        <v>70131</v>
      </c>
      <c r="H52" s="80">
        <v>73100</v>
      </c>
      <c r="I52" s="80">
        <v>79678</v>
      </c>
      <c r="J52" s="80"/>
      <c r="K52" s="80">
        <v>101675</v>
      </c>
    </row>
    <row r="53" spans="1:12" ht="11.65" customHeight="1">
      <c r="A53" s="45">
        <f>IF(C53&lt;&gt;"",COUNTA($C$6:C53),"")</f>
        <v>29</v>
      </c>
      <c r="B53" s="62" t="s">
        <v>99</v>
      </c>
      <c r="C53" s="63" t="s">
        <v>60</v>
      </c>
      <c r="D53" s="79">
        <v>62.6</v>
      </c>
      <c r="E53" s="81">
        <v>61.2</v>
      </c>
      <c r="F53" s="81">
        <v>61.3</v>
      </c>
      <c r="G53" s="81">
        <v>59.5</v>
      </c>
      <c r="H53" s="81">
        <v>60.7</v>
      </c>
      <c r="I53" s="81">
        <v>63.1</v>
      </c>
      <c r="J53" s="81"/>
      <c r="K53" s="81">
        <v>62</v>
      </c>
    </row>
    <row r="54" spans="1:12" ht="20.100000000000001" customHeight="1">
      <c r="A54" s="45" t="str">
        <f>IF(C54&lt;&gt;"",COUNTA($C$6:C54),"")</f>
        <v/>
      </c>
      <c r="B54" s="62"/>
      <c r="C54" s="63"/>
      <c r="D54" s="186" t="s">
        <v>67</v>
      </c>
      <c r="E54" s="187"/>
      <c r="F54" s="187"/>
      <c r="G54" s="187"/>
      <c r="H54" s="187"/>
      <c r="I54" s="187"/>
      <c r="J54" s="187"/>
      <c r="K54" s="187"/>
      <c r="L54" s="187"/>
    </row>
    <row r="55" spans="1:12" ht="11.65" customHeight="1">
      <c r="A55" s="45">
        <f>IF(C55&lt;&gt;"",COUNTA($C$6:C55),"")</f>
        <v>30</v>
      </c>
      <c r="B55" s="64" t="s">
        <v>110</v>
      </c>
      <c r="C55" s="68" t="s">
        <v>29</v>
      </c>
      <c r="D55" s="82">
        <v>514</v>
      </c>
      <c r="E55" s="83">
        <v>600</v>
      </c>
      <c r="F55" s="83">
        <v>590</v>
      </c>
      <c r="G55" s="83">
        <v>604</v>
      </c>
      <c r="H55" s="83">
        <v>600</v>
      </c>
      <c r="I55" s="83">
        <v>633</v>
      </c>
      <c r="J55" s="83"/>
      <c r="K55" s="83">
        <v>693</v>
      </c>
    </row>
    <row r="56" spans="1:12" ht="11.65" customHeight="1">
      <c r="A56" s="45">
        <f>IF(C56&lt;&gt;"",COUNTA($C$6:C56),"")</f>
        <v>31</v>
      </c>
      <c r="B56" s="62" t="s">
        <v>102</v>
      </c>
      <c r="C56" s="63" t="s">
        <v>29</v>
      </c>
      <c r="D56" s="78">
        <v>383</v>
      </c>
      <c r="E56" s="80">
        <v>391</v>
      </c>
      <c r="F56" s="80">
        <v>415</v>
      </c>
      <c r="G56" s="80">
        <v>420</v>
      </c>
      <c r="H56" s="80">
        <v>400</v>
      </c>
      <c r="I56" s="80">
        <v>435</v>
      </c>
      <c r="J56" s="80"/>
      <c r="K56" s="80">
        <v>493</v>
      </c>
    </row>
    <row r="57" spans="1:12" ht="11.65" customHeight="1">
      <c r="A57" s="45" t="str">
        <f>IF(C57&lt;&gt;"",COUNTA($C$6:C57),"")</f>
        <v/>
      </c>
      <c r="B57" s="62" t="s">
        <v>103</v>
      </c>
      <c r="C57" s="63"/>
      <c r="D57" s="78"/>
      <c r="E57" s="80"/>
      <c r="F57" s="80"/>
      <c r="G57" s="80"/>
      <c r="H57" s="80"/>
      <c r="I57" s="80"/>
      <c r="J57" s="80"/>
      <c r="K57" s="80"/>
    </row>
    <row r="58" spans="1:12" ht="11.65" customHeight="1">
      <c r="A58" s="45">
        <f>IF(C58&lt;&gt;"",COUNTA($C$6:C58),"")</f>
        <v>32</v>
      </c>
      <c r="B58" s="62" t="s">
        <v>104</v>
      </c>
      <c r="C58" s="63" t="s">
        <v>29</v>
      </c>
      <c r="D58" s="78">
        <v>40</v>
      </c>
      <c r="E58" s="80">
        <v>22</v>
      </c>
      <c r="F58" s="80">
        <v>34</v>
      </c>
      <c r="G58" s="80">
        <v>52</v>
      </c>
      <c r="H58" s="80" t="s">
        <v>11</v>
      </c>
      <c r="I58" s="80">
        <v>49</v>
      </c>
      <c r="J58" s="80"/>
      <c r="K58" s="80">
        <v>63</v>
      </c>
    </row>
    <row r="59" spans="1:12" ht="11.65" customHeight="1">
      <c r="A59" s="45">
        <f>IF(C59&lt;&gt;"",COUNTA($C$6:C59),"")</f>
        <v>33</v>
      </c>
      <c r="B59" s="62" t="s">
        <v>105</v>
      </c>
      <c r="C59" s="63" t="s">
        <v>29</v>
      </c>
      <c r="D59" s="78">
        <v>320</v>
      </c>
      <c r="E59" s="80">
        <v>329</v>
      </c>
      <c r="F59" s="80">
        <v>351</v>
      </c>
      <c r="G59" s="80">
        <v>357</v>
      </c>
      <c r="H59" s="80">
        <v>400</v>
      </c>
      <c r="I59" s="80">
        <v>377</v>
      </c>
      <c r="J59" s="80"/>
      <c r="K59" s="80">
        <v>419</v>
      </c>
    </row>
    <row r="60" spans="1:12" ht="11.65" customHeight="1">
      <c r="A60" s="45">
        <f>IF(C60&lt;&gt;"",COUNTA($C$6:C60),"")</f>
        <v>34</v>
      </c>
      <c r="B60" s="62" t="s">
        <v>106</v>
      </c>
      <c r="C60" s="63" t="s">
        <v>29</v>
      </c>
      <c r="D60" s="78">
        <v>90</v>
      </c>
      <c r="E60" s="80">
        <v>106</v>
      </c>
      <c r="F60" s="80">
        <v>101</v>
      </c>
      <c r="G60" s="80">
        <v>88</v>
      </c>
      <c r="H60" s="80">
        <v>100</v>
      </c>
      <c r="I60" s="80">
        <v>58</v>
      </c>
      <c r="J60" s="80"/>
      <c r="K60" s="80">
        <v>58</v>
      </c>
    </row>
    <row r="61" spans="1:12" ht="11.65" customHeight="1">
      <c r="A61" s="45" t="str">
        <f>IF(C61&lt;&gt;"",COUNTA($C$6:C61),"")</f>
        <v/>
      </c>
      <c r="B61" s="62" t="s">
        <v>103</v>
      </c>
      <c r="C61" s="63"/>
      <c r="D61" s="78"/>
      <c r="E61" s="80"/>
      <c r="F61" s="80"/>
      <c r="G61" s="80"/>
      <c r="H61" s="80"/>
      <c r="I61" s="80"/>
      <c r="J61" s="80"/>
      <c r="K61" s="80"/>
    </row>
    <row r="62" spans="1:12" ht="11.65" customHeight="1">
      <c r="A62" s="45">
        <f>IF(C62&lt;&gt;"",COUNTA($C$6:C62),"")</f>
        <v>35</v>
      </c>
      <c r="B62" s="62" t="s">
        <v>107</v>
      </c>
      <c r="C62" s="63" t="s">
        <v>29</v>
      </c>
      <c r="D62" s="78">
        <v>52</v>
      </c>
      <c r="E62" s="80">
        <v>36</v>
      </c>
      <c r="F62" s="80">
        <v>59</v>
      </c>
      <c r="G62" s="80" t="s">
        <v>4</v>
      </c>
      <c r="H62" s="80" t="s">
        <v>4</v>
      </c>
      <c r="I62" s="80">
        <v>54</v>
      </c>
      <c r="J62" s="86" t="s">
        <v>239</v>
      </c>
      <c r="K62" s="80">
        <v>54</v>
      </c>
      <c r="L62" s="86" t="s">
        <v>239</v>
      </c>
    </row>
    <row r="63" spans="1:12" ht="11.65" customHeight="1">
      <c r="A63" s="45">
        <f>IF(C63&lt;&gt;"",COUNTA($C$6:C63),"")</f>
        <v>36</v>
      </c>
      <c r="B63" s="62" t="s">
        <v>108</v>
      </c>
      <c r="C63" s="63" t="s">
        <v>29</v>
      </c>
      <c r="D63" s="78">
        <v>45</v>
      </c>
      <c r="E63" s="80">
        <v>60</v>
      </c>
      <c r="F63" s="80">
        <v>59</v>
      </c>
      <c r="G63" s="80">
        <v>47</v>
      </c>
      <c r="H63" s="80" t="s">
        <v>11</v>
      </c>
      <c r="I63" s="80">
        <v>28</v>
      </c>
      <c r="J63" s="80"/>
      <c r="K63" s="80">
        <v>26</v>
      </c>
    </row>
    <row r="64" spans="1:12" ht="11.65" customHeight="1">
      <c r="A64" s="45">
        <f>IF(C64&lt;&gt;"",COUNTA($C$6:C64),"")</f>
        <v>37</v>
      </c>
      <c r="B64" s="62" t="s">
        <v>109</v>
      </c>
      <c r="C64" s="63" t="s">
        <v>29</v>
      </c>
      <c r="D64" s="78">
        <v>122</v>
      </c>
      <c r="E64" s="80">
        <v>147</v>
      </c>
      <c r="F64" s="80">
        <v>153</v>
      </c>
      <c r="G64" s="80">
        <v>153</v>
      </c>
      <c r="H64" s="80">
        <v>100</v>
      </c>
      <c r="I64" s="80">
        <v>128</v>
      </c>
      <c r="J64" s="80"/>
      <c r="K64" s="80">
        <v>136</v>
      </c>
    </row>
    <row r="65" spans="1:12" ht="11.65" customHeight="1">
      <c r="A65" s="45" t="str">
        <f>IF(C65&lt;&gt;"",COUNTA($C$6:C65),"")</f>
        <v/>
      </c>
      <c r="B65" s="62"/>
      <c r="C65" s="63"/>
      <c r="D65" s="78"/>
      <c r="E65" s="80"/>
      <c r="F65" s="80"/>
      <c r="G65" s="80"/>
      <c r="H65" s="80"/>
      <c r="I65" s="80"/>
      <c r="J65" s="80"/>
      <c r="K65" s="80"/>
    </row>
    <row r="66" spans="1:12" ht="11.65" customHeight="1">
      <c r="A66" s="45">
        <f>IF(C66&lt;&gt;"",COUNTA($C$6:C66),"")</f>
        <v>38</v>
      </c>
      <c r="B66" s="69" t="s">
        <v>111</v>
      </c>
      <c r="C66" s="68" t="s">
        <v>112</v>
      </c>
      <c r="D66" s="82">
        <v>68895</v>
      </c>
      <c r="E66" s="83">
        <v>60549</v>
      </c>
      <c r="F66" s="83">
        <v>72200</v>
      </c>
      <c r="G66" s="83">
        <v>69327</v>
      </c>
      <c r="H66" s="83">
        <v>67500</v>
      </c>
      <c r="I66" s="83">
        <v>69717</v>
      </c>
      <c r="J66" s="83"/>
      <c r="K66" s="83">
        <v>69682</v>
      </c>
    </row>
    <row r="67" spans="1:12" ht="11.65" customHeight="1">
      <c r="A67" s="45">
        <f>IF(C67&lt;&gt;"",COUNTA($C$6:C67),"")</f>
        <v>39</v>
      </c>
      <c r="B67" s="62" t="s">
        <v>102</v>
      </c>
      <c r="C67" s="63" t="s">
        <v>29</v>
      </c>
      <c r="D67" s="78">
        <v>83836</v>
      </c>
      <c r="E67" s="80">
        <v>70949</v>
      </c>
      <c r="F67" s="80">
        <v>85557</v>
      </c>
      <c r="G67" s="80">
        <v>77514</v>
      </c>
      <c r="H67" s="80">
        <v>72600</v>
      </c>
      <c r="I67" s="80">
        <v>73103</v>
      </c>
      <c r="J67" s="80"/>
      <c r="K67" s="80">
        <v>75589</v>
      </c>
    </row>
    <row r="68" spans="1:12" ht="11.65" customHeight="1">
      <c r="A68" s="45" t="str">
        <f>IF(C68&lt;&gt;"",COUNTA($C$6:C68),"")</f>
        <v/>
      </c>
      <c r="B68" s="62" t="s">
        <v>103</v>
      </c>
      <c r="C68" s="63"/>
      <c r="D68" s="78"/>
      <c r="E68" s="80"/>
      <c r="F68" s="80"/>
      <c r="G68" s="80"/>
      <c r="H68" s="80"/>
      <c r="I68" s="80"/>
      <c r="J68" s="80"/>
      <c r="K68" s="80"/>
    </row>
    <row r="69" spans="1:12" ht="11.65" customHeight="1">
      <c r="A69" s="45">
        <f>IF(C69&lt;&gt;"",COUNTA($C$6:C69),"")</f>
        <v>40</v>
      </c>
      <c r="B69" s="62" t="s">
        <v>104</v>
      </c>
      <c r="C69" s="63" t="s">
        <v>29</v>
      </c>
      <c r="D69" s="78">
        <v>3391</v>
      </c>
      <c r="E69" s="80">
        <v>2320</v>
      </c>
      <c r="F69" s="80">
        <v>2616</v>
      </c>
      <c r="G69" s="80">
        <v>3343</v>
      </c>
      <c r="H69" s="80">
        <v>3300</v>
      </c>
      <c r="I69" s="80">
        <v>3986</v>
      </c>
      <c r="J69" s="80"/>
      <c r="K69" s="80">
        <v>4886</v>
      </c>
    </row>
    <row r="70" spans="1:12" ht="11.65" customHeight="1">
      <c r="A70" s="45">
        <f>IF(C70&lt;&gt;"",COUNTA($C$6:C70),"")</f>
        <v>41</v>
      </c>
      <c r="B70" s="62" t="s">
        <v>105</v>
      </c>
      <c r="C70" s="63" t="s">
        <v>29</v>
      </c>
      <c r="D70" s="78">
        <v>32899</v>
      </c>
      <c r="E70" s="80">
        <v>29697</v>
      </c>
      <c r="F70" s="80">
        <v>34830</v>
      </c>
      <c r="G70" s="80">
        <v>34152</v>
      </c>
      <c r="H70" s="80">
        <v>30300</v>
      </c>
      <c r="I70" s="80">
        <v>32729</v>
      </c>
      <c r="J70" s="80"/>
      <c r="K70" s="80">
        <v>32633</v>
      </c>
    </row>
    <row r="71" spans="1:12" ht="11.65" customHeight="1">
      <c r="A71" s="45">
        <f>IF(C71&lt;&gt;"",COUNTA($C$6:C71),"")</f>
        <v>42</v>
      </c>
      <c r="B71" s="62" t="s">
        <v>106</v>
      </c>
      <c r="C71" s="63" t="s">
        <v>29</v>
      </c>
      <c r="D71" s="78">
        <v>15043</v>
      </c>
      <c r="E71" s="80">
        <v>9430</v>
      </c>
      <c r="F71" s="80">
        <v>25884</v>
      </c>
      <c r="G71" s="80">
        <v>23864</v>
      </c>
      <c r="H71" s="80">
        <v>30900</v>
      </c>
      <c r="I71" s="80">
        <v>47886</v>
      </c>
      <c r="J71" s="80"/>
      <c r="K71" s="80">
        <v>25359</v>
      </c>
    </row>
    <row r="72" spans="1:12" ht="11.65" customHeight="1">
      <c r="A72" s="45" t="str">
        <f>IF(C72&lt;&gt;"",COUNTA($C$6:C72),"")</f>
        <v/>
      </c>
      <c r="B72" s="62" t="s">
        <v>103</v>
      </c>
      <c r="C72" s="63"/>
      <c r="D72" s="78"/>
      <c r="E72" s="80"/>
      <c r="F72" s="80"/>
      <c r="G72" s="80"/>
      <c r="H72" s="80"/>
      <c r="I72" s="80"/>
      <c r="J72" s="80"/>
      <c r="K72" s="80"/>
    </row>
    <row r="73" spans="1:12" ht="11.65" customHeight="1">
      <c r="A73" s="45">
        <f>IF(C73&lt;&gt;"",COUNTA($C$6:C73),"")</f>
        <v>43</v>
      </c>
      <c r="B73" s="62" t="s">
        <v>107</v>
      </c>
      <c r="C73" s="63" t="s">
        <v>29</v>
      </c>
      <c r="D73" s="78">
        <v>7200</v>
      </c>
      <c r="E73" s="80">
        <v>3531</v>
      </c>
      <c r="F73" s="80">
        <v>7692</v>
      </c>
      <c r="G73" s="80" t="s">
        <v>4</v>
      </c>
      <c r="H73" s="80" t="s">
        <v>4</v>
      </c>
      <c r="I73" s="80">
        <v>21134</v>
      </c>
      <c r="J73" s="86" t="s">
        <v>239</v>
      </c>
      <c r="K73" s="80">
        <v>15506</v>
      </c>
      <c r="L73" s="86" t="s">
        <v>239</v>
      </c>
    </row>
    <row r="74" spans="1:12" ht="11.65" customHeight="1">
      <c r="A74" s="45">
        <f>IF(C74&lt;&gt;"",COUNTA($C$6:C74),"")</f>
        <v>44</v>
      </c>
      <c r="B74" s="62" t="s">
        <v>108</v>
      </c>
      <c r="C74" s="63" t="s">
        <v>29</v>
      </c>
      <c r="D74" s="78">
        <v>1026</v>
      </c>
      <c r="E74" s="80">
        <v>1347</v>
      </c>
      <c r="F74" s="80">
        <v>3521</v>
      </c>
      <c r="G74" s="80">
        <v>2270</v>
      </c>
      <c r="H74" s="80">
        <v>4000</v>
      </c>
      <c r="I74" s="80">
        <v>5660</v>
      </c>
      <c r="J74" s="80"/>
      <c r="K74" s="80">
        <v>2510</v>
      </c>
    </row>
    <row r="75" spans="1:12" ht="11.65" customHeight="1">
      <c r="A75" s="45">
        <f>IF(C75&lt;&gt;"",COUNTA($C$6:C75),"")</f>
        <v>45</v>
      </c>
      <c r="B75" s="62" t="s">
        <v>109</v>
      </c>
      <c r="C75" s="63" t="s">
        <v>29</v>
      </c>
      <c r="D75" s="78">
        <v>37011</v>
      </c>
      <c r="E75" s="80">
        <v>35491</v>
      </c>
      <c r="F75" s="80">
        <v>40337</v>
      </c>
      <c r="G75" s="80">
        <v>28941</v>
      </c>
      <c r="H75" s="80">
        <v>25600</v>
      </c>
      <c r="I75" s="80">
        <v>23185</v>
      </c>
      <c r="J75" s="80"/>
      <c r="K75" s="80">
        <v>24964</v>
      </c>
    </row>
    <row r="76" spans="1:12" ht="11.65" customHeight="1">
      <c r="D76" s="70"/>
      <c r="E76" s="70"/>
      <c r="F76" s="70"/>
      <c r="G76" s="70"/>
      <c r="H76" s="70"/>
      <c r="I76" s="70"/>
      <c r="J76" s="70"/>
      <c r="K76" s="70"/>
    </row>
    <row r="77" spans="1:12" ht="11.65" customHeight="1">
      <c r="B77" s="71"/>
      <c r="C77" s="71"/>
      <c r="D77" s="72"/>
      <c r="E77" s="72"/>
      <c r="F77" s="72"/>
      <c r="G77" s="72"/>
      <c r="H77" s="70"/>
      <c r="I77" s="70"/>
      <c r="J77" s="70"/>
      <c r="K77" s="70"/>
    </row>
    <row r="78" spans="1:12" ht="11.65" customHeight="1">
      <c r="B78" s="71"/>
      <c r="C78" s="71"/>
      <c r="D78" s="71"/>
      <c r="E78" s="71"/>
      <c r="F78" s="71"/>
      <c r="G78" s="71"/>
    </row>
    <row r="79" spans="1:12" ht="11.65" customHeight="1">
      <c r="B79" s="71"/>
      <c r="C79" s="71"/>
      <c r="D79" s="71"/>
      <c r="E79" s="71"/>
      <c r="F79" s="71"/>
      <c r="G79" s="71"/>
    </row>
    <row r="80" spans="1:12" ht="11.65" customHeight="1">
      <c r="B80" s="71"/>
      <c r="C80" s="71"/>
      <c r="D80" s="71"/>
      <c r="E80" s="71"/>
      <c r="F80" s="71"/>
      <c r="G80" s="71"/>
    </row>
    <row r="81" spans="2:7" ht="11.65" customHeight="1">
      <c r="B81" s="71"/>
      <c r="C81" s="71"/>
      <c r="D81" s="71"/>
      <c r="E81" s="71"/>
      <c r="F81" s="71"/>
      <c r="G81" s="71"/>
    </row>
    <row r="82" spans="2:7" ht="11.65" customHeight="1">
      <c r="B82" s="71"/>
      <c r="C82" s="71"/>
      <c r="D82" s="71"/>
      <c r="E82" s="71"/>
      <c r="F82" s="71"/>
      <c r="G82" s="71"/>
    </row>
    <row r="83" spans="2:7" ht="11.65" customHeight="1">
      <c r="B83" s="71"/>
      <c r="C83" s="71"/>
      <c r="D83" s="71"/>
      <c r="E83" s="71"/>
      <c r="F83" s="71"/>
      <c r="G83" s="71"/>
    </row>
    <row r="84" spans="2:7" ht="11.65" customHeight="1">
      <c r="B84" s="71"/>
      <c r="C84" s="71"/>
      <c r="D84" s="71"/>
      <c r="E84" s="71"/>
      <c r="F84" s="71"/>
      <c r="G84" s="71"/>
    </row>
    <row r="85" spans="2:7" ht="11.65" customHeight="1">
      <c r="B85" s="71"/>
      <c r="C85" s="71"/>
      <c r="D85" s="71"/>
      <c r="E85" s="71"/>
      <c r="F85" s="71"/>
      <c r="G85" s="71"/>
    </row>
    <row r="86" spans="2:7" ht="11.65" customHeight="1"/>
    <row r="87" spans="2:7" ht="11.65" customHeight="1"/>
    <row r="88" spans="2:7" ht="11.65" customHeight="1"/>
  </sheetData>
  <mergeCells count="18">
    <mergeCell ref="K4:L4"/>
    <mergeCell ref="I4:J4"/>
    <mergeCell ref="D5:L5"/>
    <mergeCell ref="D10:L10"/>
    <mergeCell ref="D54:L54"/>
    <mergeCell ref="D42:L42"/>
    <mergeCell ref="A1:C1"/>
    <mergeCell ref="A2:A3"/>
    <mergeCell ref="B2:B3"/>
    <mergeCell ref="C2:C3"/>
    <mergeCell ref="D2:D3"/>
    <mergeCell ref="E2:E3"/>
    <mergeCell ref="F2:F3"/>
    <mergeCell ref="G2:G3"/>
    <mergeCell ref="H2:H3"/>
    <mergeCell ref="I2:J3"/>
    <mergeCell ref="K2:L3"/>
    <mergeCell ref="D1:L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rowBreaks count="1" manualBreakCount="1">
    <brk id="53"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142</v>
      </c>
      <c r="D13" s="209"/>
      <c r="E13" s="209"/>
      <c r="F13" s="209"/>
      <c r="G13" s="209"/>
      <c r="H13" s="209"/>
      <c r="I13" s="209" t="s">
        <v>142</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26</v>
      </c>
      <c r="D15" s="107">
        <v>75</v>
      </c>
      <c r="E15" s="107">
        <v>25</v>
      </c>
      <c r="F15" s="107">
        <v>75</v>
      </c>
      <c r="G15" s="107" t="s">
        <v>5</v>
      </c>
      <c r="H15" s="107" t="s">
        <v>5</v>
      </c>
      <c r="I15" s="107" t="s">
        <v>4</v>
      </c>
      <c r="J15" s="107" t="s">
        <v>4</v>
      </c>
      <c r="K15" s="107" t="s">
        <v>5</v>
      </c>
      <c r="L15" s="107">
        <v>10</v>
      </c>
      <c r="M15" s="107">
        <v>10</v>
      </c>
      <c r="N15" s="107">
        <v>26</v>
      </c>
    </row>
    <row r="16" spans="1:14" s="97" customFormat="1" ht="11.65" customHeight="1">
      <c r="A16" s="106">
        <f>IF(D16&lt;&gt;"",COUNTA($D$15:D16),"")</f>
        <v>2</v>
      </c>
      <c r="B16" s="89" t="s">
        <v>39</v>
      </c>
      <c r="C16" s="107">
        <v>100</v>
      </c>
      <c r="D16" s="107">
        <v>732</v>
      </c>
      <c r="E16" s="107">
        <v>100</v>
      </c>
      <c r="F16" s="107">
        <v>732</v>
      </c>
      <c r="G16" s="107" t="s">
        <v>5</v>
      </c>
      <c r="H16" s="107" t="s">
        <v>5</v>
      </c>
      <c r="I16" s="107">
        <v>664</v>
      </c>
      <c r="J16" s="107">
        <v>68</v>
      </c>
      <c r="K16" s="107" t="s">
        <v>5</v>
      </c>
      <c r="L16" s="107">
        <v>58</v>
      </c>
      <c r="M16" s="107">
        <v>58</v>
      </c>
      <c r="N16" s="107">
        <v>97</v>
      </c>
    </row>
    <row r="17" spans="1:14" s="97" customFormat="1" ht="11.65" customHeight="1">
      <c r="A17" s="106">
        <f>IF(D17&lt;&gt;"",COUNTA($D$15:D17),"")</f>
        <v>3</v>
      </c>
      <c r="B17" s="89" t="s">
        <v>38</v>
      </c>
      <c r="C17" s="107">
        <v>131</v>
      </c>
      <c r="D17" s="107">
        <v>1923</v>
      </c>
      <c r="E17" s="107">
        <v>131</v>
      </c>
      <c r="F17" s="107">
        <v>1923</v>
      </c>
      <c r="G17" s="107" t="s">
        <v>5</v>
      </c>
      <c r="H17" s="107" t="s">
        <v>5</v>
      </c>
      <c r="I17" s="107">
        <v>1771</v>
      </c>
      <c r="J17" s="107">
        <v>152</v>
      </c>
      <c r="K17" s="107" t="s">
        <v>5</v>
      </c>
      <c r="L17" s="107">
        <v>85</v>
      </c>
      <c r="M17" s="107">
        <v>85</v>
      </c>
      <c r="N17" s="107">
        <v>131</v>
      </c>
    </row>
    <row r="18" spans="1:14" s="97" customFormat="1" ht="11.65" customHeight="1">
      <c r="A18" s="106">
        <f>IF(D18&lt;&gt;"",COUNTA($D$15:D18),"")</f>
        <v>4</v>
      </c>
      <c r="B18" s="89" t="s">
        <v>37</v>
      </c>
      <c r="C18" s="107">
        <v>173</v>
      </c>
      <c r="D18" s="107">
        <v>5651</v>
      </c>
      <c r="E18" s="107">
        <v>172</v>
      </c>
      <c r="F18" s="107" t="s">
        <v>4</v>
      </c>
      <c r="G18" s="107">
        <v>1</v>
      </c>
      <c r="H18" s="107" t="s">
        <v>4</v>
      </c>
      <c r="I18" s="107">
        <v>5276</v>
      </c>
      <c r="J18" s="107" t="s">
        <v>4</v>
      </c>
      <c r="K18" s="107" t="s">
        <v>4</v>
      </c>
      <c r="L18" s="107">
        <v>118</v>
      </c>
      <c r="M18" s="107">
        <v>117</v>
      </c>
      <c r="N18" s="107">
        <v>171</v>
      </c>
    </row>
    <row r="19" spans="1:14" s="97" customFormat="1" ht="11.65" customHeight="1">
      <c r="A19" s="106">
        <f>IF(D19&lt;&gt;"",COUNTA($D$15:D19),"")</f>
        <v>5</v>
      </c>
      <c r="B19" s="89" t="s">
        <v>36</v>
      </c>
      <c r="C19" s="107">
        <v>153</v>
      </c>
      <c r="D19" s="107">
        <v>11261</v>
      </c>
      <c r="E19" s="107">
        <v>153</v>
      </c>
      <c r="F19" s="107">
        <v>11261</v>
      </c>
      <c r="G19" s="107" t="s">
        <v>5</v>
      </c>
      <c r="H19" s="107" t="s">
        <v>5</v>
      </c>
      <c r="I19" s="107">
        <v>10932</v>
      </c>
      <c r="J19" s="107">
        <v>330</v>
      </c>
      <c r="K19" s="107" t="s">
        <v>5</v>
      </c>
      <c r="L19" s="107">
        <v>110</v>
      </c>
      <c r="M19" s="107">
        <v>110</v>
      </c>
      <c r="N19" s="107">
        <v>151</v>
      </c>
    </row>
    <row r="20" spans="1:14" s="97" customFormat="1" ht="11.65" customHeight="1">
      <c r="A20" s="106">
        <f>IF(D20&lt;&gt;"",COUNTA($D$15:D20),"")</f>
        <v>6</v>
      </c>
      <c r="B20" s="89" t="s">
        <v>35</v>
      </c>
      <c r="C20" s="107">
        <v>160</v>
      </c>
      <c r="D20" s="107">
        <v>22986</v>
      </c>
      <c r="E20" s="107">
        <v>160</v>
      </c>
      <c r="F20" s="107">
        <v>22986</v>
      </c>
      <c r="G20" s="107" t="s">
        <v>5</v>
      </c>
      <c r="H20" s="107" t="s">
        <v>5</v>
      </c>
      <c r="I20" s="107">
        <v>21843</v>
      </c>
      <c r="J20" s="107">
        <v>1143</v>
      </c>
      <c r="K20" s="107" t="s">
        <v>5</v>
      </c>
      <c r="L20" s="107">
        <v>122</v>
      </c>
      <c r="M20" s="107">
        <v>122</v>
      </c>
      <c r="N20" s="107">
        <v>158</v>
      </c>
    </row>
    <row r="21" spans="1:14" s="97" customFormat="1" ht="11.65" customHeight="1">
      <c r="A21" s="106">
        <f>IF(D21&lt;&gt;"",COUNTA($D$15:D21),"")</f>
        <v>7</v>
      </c>
      <c r="B21" s="89" t="s">
        <v>34</v>
      </c>
      <c r="C21" s="107">
        <v>169</v>
      </c>
      <c r="D21" s="107">
        <v>52052</v>
      </c>
      <c r="E21" s="107">
        <v>168</v>
      </c>
      <c r="F21" s="107" t="s">
        <v>4</v>
      </c>
      <c r="G21" s="107">
        <v>1</v>
      </c>
      <c r="H21" s="107" t="s">
        <v>4</v>
      </c>
      <c r="I21" s="107" t="s">
        <v>4</v>
      </c>
      <c r="J21" s="107">
        <v>1958</v>
      </c>
      <c r="K21" s="107" t="s">
        <v>4</v>
      </c>
      <c r="L21" s="107">
        <v>125</v>
      </c>
      <c r="M21" s="107">
        <v>125</v>
      </c>
      <c r="N21" s="107">
        <v>167</v>
      </c>
    </row>
    <row r="22" spans="1:14" s="97" customFormat="1" ht="11.65" customHeight="1">
      <c r="A22" s="106">
        <f>IF(D22&lt;&gt;"",COUNTA($D$15:D22),"")</f>
        <v>8</v>
      </c>
      <c r="B22" s="89" t="s">
        <v>33</v>
      </c>
      <c r="C22" s="107">
        <v>54</v>
      </c>
      <c r="D22" s="107">
        <v>37020</v>
      </c>
      <c r="E22" s="107">
        <v>54</v>
      </c>
      <c r="F22" s="107">
        <v>37020</v>
      </c>
      <c r="G22" s="107" t="s">
        <v>5</v>
      </c>
      <c r="H22" s="107" t="s">
        <v>5</v>
      </c>
      <c r="I22" s="107">
        <v>37020</v>
      </c>
      <c r="J22" s="107" t="s">
        <v>5</v>
      </c>
      <c r="K22" s="107" t="s">
        <v>5</v>
      </c>
      <c r="L22" s="107">
        <v>44</v>
      </c>
      <c r="M22" s="107">
        <v>44</v>
      </c>
      <c r="N22" s="107">
        <v>54</v>
      </c>
    </row>
    <row r="23" spans="1:14" s="97" customFormat="1" ht="11.65" customHeight="1">
      <c r="A23" s="106">
        <f>IF(D23&lt;&gt;"",COUNTA($D$15:D23),"")</f>
        <v>9</v>
      </c>
      <c r="B23" s="89" t="s">
        <v>32</v>
      </c>
      <c r="C23" s="107">
        <v>21</v>
      </c>
      <c r="D23" s="107">
        <v>32617</v>
      </c>
      <c r="E23" s="107">
        <v>21</v>
      </c>
      <c r="F23" s="107">
        <v>32617</v>
      </c>
      <c r="G23" s="107" t="s">
        <v>5</v>
      </c>
      <c r="H23" s="107" t="s">
        <v>5</v>
      </c>
      <c r="I23" s="107" t="s">
        <v>4</v>
      </c>
      <c r="J23" s="107" t="s">
        <v>4</v>
      </c>
      <c r="K23" s="107" t="s">
        <v>5</v>
      </c>
      <c r="L23" s="107">
        <v>21</v>
      </c>
      <c r="M23" s="107">
        <v>21</v>
      </c>
      <c r="N23" s="107">
        <v>21</v>
      </c>
    </row>
    <row r="24" spans="1:14" s="97" customFormat="1" ht="11.65" customHeight="1">
      <c r="A24" s="106">
        <f>IF(D24&lt;&gt;"",COUNTA($D$15:D24),"")</f>
        <v>10</v>
      </c>
      <c r="B24" s="90" t="s">
        <v>31</v>
      </c>
      <c r="C24" s="108">
        <v>987</v>
      </c>
      <c r="D24" s="108">
        <v>164319</v>
      </c>
      <c r="E24" s="108">
        <v>984</v>
      </c>
      <c r="F24" s="108" t="s">
        <v>4</v>
      </c>
      <c r="G24" s="108">
        <v>2</v>
      </c>
      <c r="H24" s="108" t="s">
        <v>4</v>
      </c>
      <c r="I24" s="108">
        <v>160240</v>
      </c>
      <c r="J24" s="108" t="s">
        <v>4</v>
      </c>
      <c r="K24" s="108" t="s">
        <v>4</v>
      </c>
      <c r="L24" s="108">
        <v>693</v>
      </c>
      <c r="M24" s="108">
        <v>692</v>
      </c>
      <c r="N24" s="108">
        <v>976</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263</v>
      </c>
      <c r="D26" s="107">
        <v>36400</v>
      </c>
      <c r="E26" s="107">
        <v>261</v>
      </c>
      <c r="F26" s="107" t="s">
        <v>4</v>
      </c>
      <c r="G26" s="107">
        <v>2</v>
      </c>
      <c r="H26" s="107" t="s">
        <v>4</v>
      </c>
      <c r="I26" s="107">
        <v>33295</v>
      </c>
      <c r="J26" s="107" t="s">
        <v>4</v>
      </c>
      <c r="K26" s="107" t="s">
        <v>4</v>
      </c>
      <c r="L26" s="107">
        <v>26</v>
      </c>
      <c r="M26" s="107">
        <v>26</v>
      </c>
      <c r="N26" s="107">
        <v>261</v>
      </c>
    </row>
    <row r="27" spans="1:14" s="97" customFormat="1" ht="11.65" customHeight="1">
      <c r="A27" s="106">
        <v>12</v>
      </c>
      <c r="B27" s="91" t="s">
        <v>42</v>
      </c>
      <c r="C27" s="107">
        <v>8</v>
      </c>
      <c r="D27" s="107">
        <v>100</v>
      </c>
      <c r="E27" s="107">
        <v>8</v>
      </c>
      <c r="F27" s="107">
        <v>100</v>
      </c>
      <c r="G27" s="107" t="s">
        <v>5</v>
      </c>
      <c r="H27" s="107" t="s">
        <v>5</v>
      </c>
      <c r="I27" s="107">
        <v>100</v>
      </c>
      <c r="J27" s="107" t="s">
        <v>5</v>
      </c>
      <c r="K27" s="107" t="s">
        <v>5</v>
      </c>
      <c r="L27" s="107">
        <v>1</v>
      </c>
      <c r="M27" s="107">
        <v>1</v>
      </c>
      <c r="N27" s="107">
        <v>8</v>
      </c>
    </row>
    <row r="28" spans="1:14" s="97" customFormat="1" ht="11.65" customHeight="1">
      <c r="A28" s="106">
        <v>13</v>
      </c>
      <c r="B28" s="91" t="s">
        <v>43</v>
      </c>
      <c r="C28" s="107">
        <v>42</v>
      </c>
      <c r="D28" s="107">
        <v>2137</v>
      </c>
      <c r="E28" s="107">
        <v>42</v>
      </c>
      <c r="F28" s="107">
        <v>2137</v>
      </c>
      <c r="G28" s="107" t="s">
        <v>5</v>
      </c>
      <c r="H28" s="107" t="s">
        <v>5</v>
      </c>
      <c r="I28" s="107">
        <v>2099</v>
      </c>
      <c r="J28" s="107">
        <v>38</v>
      </c>
      <c r="K28" s="107" t="s">
        <v>5</v>
      </c>
      <c r="L28" s="107">
        <v>4</v>
      </c>
      <c r="M28" s="107">
        <v>4</v>
      </c>
      <c r="N28" s="107">
        <v>41</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480</v>
      </c>
      <c r="D30" s="107">
        <v>87833</v>
      </c>
      <c r="E30" s="107">
        <v>479</v>
      </c>
      <c r="F30" s="107">
        <v>87833</v>
      </c>
      <c r="G30" s="107" t="s">
        <v>5</v>
      </c>
      <c r="H30" s="107" t="s">
        <v>5</v>
      </c>
      <c r="I30" s="107">
        <v>87143</v>
      </c>
      <c r="J30" s="107">
        <v>689</v>
      </c>
      <c r="K30" s="107" t="s">
        <v>5</v>
      </c>
      <c r="L30" s="107">
        <v>474</v>
      </c>
      <c r="M30" s="107">
        <v>473</v>
      </c>
      <c r="N30" s="107">
        <v>473</v>
      </c>
    </row>
    <row r="31" spans="1:14" s="97" customFormat="1" ht="11.65" customHeight="1">
      <c r="A31" s="106">
        <v>16</v>
      </c>
      <c r="B31" s="91" t="s">
        <v>241</v>
      </c>
      <c r="C31" s="107">
        <v>39</v>
      </c>
      <c r="D31" s="107">
        <v>10239</v>
      </c>
      <c r="E31" s="107">
        <v>39</v>
      </c>
      <c r="F31" s="107">
        <v>10239</v>
      </c>
      <c r="G31" s="107" t="s">
        <v>5</v>
      </c>
      <c r="H31" s="107" t="s">
        <v>5</v>
      </c>
      <c r="I31" s="107">
        <v>10239</v>
      </c>
      <c r="J31" s="107" t="s">
        <v>5</v>
      </c>
      <c r="K31" s="107" t="s">
        <v>5</v>
      </c>
      <c r="L31" s="107">
        <v>39</v>
      </c>
      <c r="M31" s="107">
        <v>39</v>
      </c>
      <c r="N31" s="107">
        <v>39</v>
      </c>
    </row>
    <row r="32" spans="1:14" s="97" customFormat="1" ht="11.65" customHeight="1">
      <c r="A32" s="106">
        <v>17</v>
      </c>
      <c r="B32" s="91" t="s">
        <v>45</v>
      </c>
      <c r="C32" s="107">
        <v>71</v>
      </c>
      <c r="D32" s="107">
        <v>6288</v>
      </c>
      <c r="E32" s="107">
        <v>71</v>
      </c>
      <c r="F32" s="107">
        <v>6288</v>
      </c>
      <c r="G32" s="107" t="s">
        <v>5</v>
      </c>
      <c r="H32" s="107" t="s">
        <v>5</v>
      </c>
      <c r="I32" s="107" t="s">
        <v>4</v>
      </c>
      <c r="J32" s="107" t="s">
        <v>4</v>
      </c>
      <c r="K32" s="107" t="s">
        <v>5</v>
      </c>
      <c r="L32" s="107">
        <v>71</v>
      </c>
      <c r="M32" s="107">
        <v>71</v>
      </c>
      <c r="N32" s="107">
        <v>71</v>
      </c>
    </row>
    <row r="33" spans="1:14" s="97" customFormat="1" ht="11.65" customHeight="1">
      <c r="A33" s="106">
        <v>18</v>
      </c>
      <c r="B33" s="91" t="s">
        <v>77</v>
      </c>
      <c r="C33" s="107">
        <v>16</v>
      </c>
      <c r="D33" s="107">
        <v>1057</v>
      </c>
      <c r="E33" s="107">
        <v>16</v>
      </c>
      <c r="F33" s="107">
        <v>1057</v>
      </c>
      <c r="G33" s="107" t="s">
        <v>5</v>
      </c>
      <c r="H33" s="107" t="s">
        <v>5</v>
      </c>
      <c r="I33" s="107" t="s">
        <v>4</v>
      </c>
      <c r="J33" s="107" t="s">
        <v>4</v>
      </c>
      <c r="K33" s="107" t="s">
        <v>5</v>
      </c>
      <c r="L33" s="107">
        <v>11</v>
      </c>
      <c r="M33" s="107">
        <v>11</v>
      </c>
      <c r="N33" s="107">
        <v>16</v>
      </c>
    </row>
    <row r="34" spans="1:14" s="97" customFormat="1" ht="11.65" customHeight="1">
      <c r="A34" s="106">
        <v>19</v>
      </c>
      <c r="B34" s="91" t="s">
        <v>76</v>
      </c>
      <c r="C34" s="107">
        <v>15</v>
      </c>
      <c r="D34" s="107">
        <v>5149</v>
      </c>
      <c r="E34" s="107">
        <v>15</v>
      </c>
      <c r="F34" s="107">
        <v>5149</v>
      </c>
      <c r="G34" s="107" t="s">
        <v>5</v>
      </c>
      <c r="H34" s="107" t="s">
        <v>5</v>
      </c>
      <c r="I34" s="107" t="s">
        <v>4</v>
      </c>
      <c r="J34" s="107" t="s">
        <v>4</v>
      </c>
      <c r="K34" s="107" t="s">
        <v>5</v>
      </c>
      <c r="L34" s="107">
        <v>15</v>
      </c>
      <c r="M34" s="107">
        <v>15</v>
      </c>
      <c r="N34" s="107">
        <v>15</v>
      </c>
    </row>
    <row r="35" spans="1:14" s="97" customFormat="1" ht="11.25">
      <c r="A35" s="106">
        <v>20</v>
      </c>
      <c r="B35" s="92" t="s">
        <v>128</v>
      </c>
      <c r="C35" s="107">
        <v>92</v>
      </c>
      <c r="D35" s="107">
        <v>25355</v>
      </c>
      <c r="E35" s="107">
        <v>92</v>
      </c>
      <c r="F35" s="107">
        <v>25355</v>
      </c>
      <c r="G35" s="107" t="s">
        <v>5</v>
      </c>
      <c r="H35" s="107" t="s">
        <v>5</v>
      </c>
      <c r="I35" s="107">
        <v>25143</v>
      </c>
      <c r="J35" s="107">
        <v>212</v>
      </c>
      <c r="K35" s="107" t="s">
        <v>5</v>
      </c>
      <c r="L35" s="107">
        <v>91</v>
      </c>
      <c r="M35" s="107">
        <v>91</v>
      </c>
      <c r="N35" s="107">
        <v>91</v>
      </c>
    </row>
    <row r="36" spans="1:14" ht="11.65" customHeight="1">
      <c r="A36" s="106">
        <v>21</v>
      </c>
      <c r="B36" s="90" t="s">
        <v>40</v>
      </c>
      <c r="C36" s="108">
        <v>987</v>
      </c>
      <c r="D36" s="108">
        <v>164319</v>
      </c>
      <c r="E36" s="108">
        <v>984</v>
      </c>
      <c r="F36" s="108" t="s">
        <v>4</v>
      </c>
      <c r="G36" s="108">
        <v>2</v>
      </c>
      <c r="H36" s="108" t="s">
        <v>4</v>
      </c>
      <c r="I36" s="108">
        <v>160240</v>
      </c>
      <c r="J36" s="108" t="s">
        <v>4</v>
      </c>
      <c r="K36" s="108" t="s">
        <v>4</v>
      </c>
      <c r="L36" s="108">
        <v>693</v>
      </c>
      <c r="M36" s="108">
        <v>692</v>
      </c>
      <c r="N36" s="108">
        <v>976</v>
      </c>
    </row>
    <row r="37" spans="1:14" ht="11.65" customHeight="1">
      <c r="C37" s="99"/>
    </row>
  </sheetData>
  <mergeCells count="28">
    <mergeCell ref="C14:H14"/>
    <mergeCell ref="C25:H25"/>
    <mergeCell ref="I14:N14"/>
    <mergeCell ref="I25:N25"/>
    <mergeCell ref="G4:H9"/>
    <mergeCell ref="I4:I9"/>
    <mergeCell ref="I10:K10"/>
    <mergeCell ref="J4:J9"/>
    <mergeCell ref="K4:K9"/>
    <mergeCell ref="L11:N11"/>
    <mergeCell ref="I13:N13"/>
    <mergeCell ref="C13:H13"/>
    <mergeCell ref="N4:N9"/>
    <mergeCell ref="A1:B1"/>
    <mergeCell ref="I2:K3"/>
    <mergeCell ref="E2:H3"/>
    <mergeCell ref="A2:A11"/>
    <mergeCell ref="B2:B11"/>
    <mergeCell ref="C2:D9"/>
    <mergeCell ref="E4:F9"/>
    <mergeCell ref="L4:L9"/>
    <mergeCell ref="L10:N10"/>
    <mergeCell ref="I11:K11"/>
    <mergeCell ref="C1:H1"/>
    <mergeCell ref="I1:N1"/>
    <mergeCell ref="M5:M9"/>
    <mergeCell ref="L2:M3"/>
    <mergeCell ref="N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126</v>
      </c>
      <c r="D13" s="209"/>
      <c r="E13" s="209"/>
      <c r="F13" s="209"/>
      <c r="G13" s="209"/>
      <c r="H13" s="209"/>
      <c r="I13" s="210" t="s">
        <v>126</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t="s">
        <v>5</v>
      </c>
      <c r="D15" s="107" t="s">
        <v>5</v>
      </c>
      <c r="E15" s="107" t="s">
        <v>5</v>
      </c>
      <c r="F15" s="107" t="s">
        <v>5</v>
      </c>
      <c r="G15" s="107" t="s">
        <v>5</v>
      </c>
      <c r="H15" s="107" t="s">
        <v>5</v>
      </c>
      <c r="I15" s="107" t="s">
        <v>5</v>
      </c>
      <c r="J15" s="107" t="s">
        <v>5</v>
      </c>
      <c r="K15" s="107" t="s">
        <v>5</v>
      </c>
      <c r="L15" s="107" t="s">
        <v>5</v>
      </c>
      <c r="M15" s="107" t="s">
        <v>5</v>
      </c>
      <c r="N15" s="107" t="s">
        <v>5</v>
      </c>
    </row>
    <row r="16" spans="1:14" s="97" customFormat="1" ht="11.65" customHeight="1">
      <c r="A16" s="106">
        <f>IF(D16&lt;&gt;"",COUNTA($D$15:D16),"")</f>
        <v>2</v>
      </c>
      <c r="B16" s="89" t="s">
        <v>39</v>
      </c>
      <c r="C16" s="107" t="s">
        <v>5</v>
      </c>
      <c r="D16" s="107" t="s">
        <v>5</v>
      </c>
      <c r="E16" s="107" t="s">
        <v>5</v>
      </c>
      <c r="F16" s="107" t="s">
        <v>5</v>
      </c>
      <c r="G16" s="107" t="s">
        <v>5</v>
      </c>
      <c r="H16" s="107" t="s">
        <v>5</v>
      </c>
      <c r="I16" s="107" t="s">
        <v>5</v>
      </c>
      <c r="J16" s="107" t="s">
        <v>5</v>
      </c>
      <c r="K16" s="107" t="s">
        <v>5</v>
      </c>
      <c r="L16" s="107" t="s">
        <v>5</v>
      </c>
      <c r="M16" s="107" t="s">
        <v>5</v>
      </c>
      <c r="N16" s="107" t="s">
        <v>5</v>
      </c>
    </row>
    <row r="17" spans="1:14" s="97" customFormat="1" ht="11.65" customHeight="1">
      <c r="A17" s="106">
        <f>IF(D17&lt;&gt;"",COUNTA($D$15:D17),"")</f>
        <v>3</v>
      </c>
      <c r="B17" s="89" t="s">
        <v>38</v>
      </c>
      <c r="C17" s="107" t="s">
        <v>5</v>
      </c>
      <c r="D17" s="107" t="s">
        <v>5</v>
      </c>
      <c r="E17" s="107" t="s">
        <v>5</v>
      </c>
      <c r="F17" s="107" t="s">
        <v>5</v>
      </c>
      <c r="G17" s="107" t="s">
        <v>5</v>
      </c>
      <c r="H17" s="107" t="s">
        <v>5</v>
      </c>
      <c r="I17" s="107" t="s">
        <v>5</v>
      </c>
      <c r="J17" s="107" t="s">
        <v>5</v>
      </c>
      <c r="K17" s="107" t="s">
        <v>5</v>
      </c>
      <c r="L17" s="107" t="s">
        <v>5</v>
      </c>
      <c r="M17" s="107" t="s">
        <v>5</v>
      </c>
      <c r="N17" s="107" t="s">
        <v>5</v>
      </c>
    </row>
    <row r="18" spans="1:14" s="97" customFormat="1" ht="11.65" customHeight="1">
      <c r="A18" s="106">
        <f>IF(D18&lt;&gt;"",COUNTA($D$15:D18),"")</f>
        <v>4</v>
      </c>
      <c r="B18" s="89" t="s">
        <v>37</v>
      </c>
      <c r="C18" s="107">
        <v>2</v>
      </c>
      <c r="D18" s="107" t="s">
        <v>4</v>
      </c>
      <c r="E18" s="107">
        <v>2</v>
      </c>
      <c r="F18" s="107" t="s">
        <v>4</v>
      </c>
      <c r="G18" s="107" t="s">
        <v>5</v>
      </c>
      <c r="H18" s="107" t="s">
        <v>5</v>
      </c>
      <c r="I18" s="107" t="s">
        <v>4</v>
      </c>
      <c r="J18" s="107" t="s">
        <v>5</v>
      </c>
      <c r="K18" s="107" t="s">
        <v>5</v>
      </c>
      <c r="L18" s="107">
        <v>1</v>
      </c>
      <c r="M18" s="107">
        <v>1</v>
      </c>
      <c r="N18" s="107">
        <v>2</v>
      </c>
    </row>
    <row r="19" spans="1:14" s="97" customFormat="1" ht="11.65" customHeight="1">
      <c r="A19" s="106">
        <f>IF(D19&lt;&gt;"",COUNTA($D$15:D19),"")</f>
        <v>5</v>
      </c>
      <c r="B19" s="89" t="s">
        <v>36</v>
      </c>
      <c r="C19" s="107" t="s">
        <v>5</v>
      </c>
      <c r="D19" s="107" t="s">
        <v>5</v>
      </c>
      <c r="E19" s="107" t="s">
        <v>5</v>
      </c>
      <c r="F19" s="107" t="s">
        <v>5</v>
      </c>
      <c r="G19" s="107" t="s">
        <v>5</v>
      </c>
      <c r="H19" s="107" t="s">
        <v>5</v>
      </c>
      <c r="I19" s="107" t="s">
        <v>5</v>
      </c>
      <c r="J19" s="107" t="s">
        <v>5</v>
      </c>
      <c r="K19" s="107" t="s">
        <v>5</v>
      </c>
      <c r="L19" s="107" t="s">
        <v>5</v>
      </c>
      <c r="M19" s="107" t="s">
        <v>5</v>
      </c>
      <c r="N19" s="107" t="s">
        <v>5</v>
      </c>
    </row>
    <row r="20" spans="1:14" s="97" customFormat="1" ht="11.65" customHeight="1">
      <c r="A20" s="106">
        <f>IF(D20&lt;&gt;"",COUNTA($D$15:D20),"")</f>
        <v>6</v>
      </c>
      <c r="B20" s="89" t="s">
        <v>35</v>
      </c>
      <c r="C20" s="107" t="s">
        <v>5</v>
      </c>
      <c r="D20" s="107" t="s">
        <v>5</v>
      </c>
      <c r="E20" s="107" t="s">
        <v>5</v>
      </c>
      <c r="F20" s="107" t="s">
        <v>5</v>
      </c>
      <c r="G20" s="107" t="s">
        <v>5</v>
      </c>
      <c r="H20" s="107" t="s">
        <v>5</v>
      </c>
      <c r="I20" s="107" t="s">
        <v>5</v>
      </c>
      <c r="J20" s="107" t="s">
        <v>5</v>
      </c>
      <c r="K20" s="107" t="s">
        <v>5</v>
      </c>
      <c r="L20" s="107" t="s">
        <v>5</v>
      </c>
      <c r="M20" s="107" t="s">
        <v>5</v>
      </c>
      <c r="N20" s="107" t="s">
        <v>5</v>
      </c>
    </row>
    <row r="21" spans="1:14" s="97" customFormat="1" ht="11.65" customHeight="1">
      <c r="A21" s="106">
        <f>IF(D21&lt;&gt;"",COUNTA($D$15:D21),"")</f>
        <v>7</v>
      </c>
      <c r="B21" s="89" t="s">
        <v>34</v>
      </c>
      <c r="C21" s="107" t="s">
        <v>5</v>
      </c>
      <c r="D21" s="107" t="s">
        <v>5</v>
      </c>
      <c r="E21" s="107" t="s">
        <v>5</v>
      </c>
      <c r="F21" s="107" t="s">
        <v>5</v>
      </c>
      <c r="G21" s="107" t="s">
        <v>5</v>
      </c>
      <c r="H21" s="107" t="s">
        <v>5</v>
      </c>
      <c r="I21" s="107" t="s">
        <v>5</v>
      </c>
      <c r="J21" s="107" t="s">
        <v>5</v>
      </c>
      <c r="K21" s="107" t="s">
        <v>5</v>
      </c>
      <c r="L21" s="107" t="s">
        <v>5</v>
      </c>
      <c r="M21" s="107" t="s">
        <v>5</v>
      </c>
      <c r="N21" s="107" t="s">
        <v>5</v>
      </c>
    </row>
    <row r="22" spans="1:14" s="97" customFormat="1" ht="11.65" customHeight="1">
      <c r="A22" s="106">
        <f>IF(D22&lt;&gt;"",COUNTA($D$15:D22),"")</f>
        <v>8</v>
      </c>
      <c r="B22" s="89" t="s">
        <v>33</v>
      </c>
      <c r="C22" s="107" t="s">
        <v>5</v>
      </c>
      <c r="D22" s="107" t="s">
        <v>5</v>
      </c>
      <c r="E22" s="107" t="s">
        <v>5</v>
      </c>
      <c r="F22" s="107" t="s">
        <v>5</v>
      </c>
      <c r="G22" s="107" t="s">
        <v>5</v>
      </c>
      <c r="H22" s="107" t="s">
        <v>5</v>
      </c>
      <c r="I22" s="107" t="s">
        <v>5</v>
      </c>
      <c r="J22" s="107" t="s">
        <v>5</v>
      </c>
      <c r="K22" s="107" t="s">
        <v>5</v>
      </c>
      <c r="L22" s="107" t="s">
        <v>5</v>
      </c>
      <c r="M22" s="107" t="s">
        <v>5</v>
      </c>
      <c r="N22" s="107" t="s">
        <v>5</v>
      </c>
    </row>
    <row r="23" spans="1:14" s="97" customFormat="1" ht="11.65" customHeight="1">
      <c r="A23" s="106">
        <f>IF(D23&lt;&gt;"",COUNTA($D$15:D23),"")</f>
        <v>9</v>
      </c>
      <c r="B23" s="89" t="s">
        <v>32</v>
      </c>
      <c r="C23" s="107" t="s">
        <v>5</v>
      </c>
      <c r="D23" s="107" t="s">
        <v>5</v>
      </c>
      <c r="E23" s="107" t="s">
        <v>5</v>
      </c>
      <c r="F23" s="107" t="s">
        <v>5</v>
      </c>
      <c r="G23" s="107" t="s">
        <v>5</v>
      </c>
      <c r="H23" s="107" t="s">
        <v>5</v>
      </c>
      <c r="I23" s="107" t="s">
        <v>5</v>
      </c>
      <c r="J23" s="107" t="s">
        <v>5</v>
      </c>
      <c r="K23" s="107" t="s">
        <v>5</v>
      </c>
      <c r="L23" s="107" t="s">
        <v>5</v>
      </c>
      <c r="M23" s="107" t="s">
        <v>5</v>
      </c>
      <c r="N23" s="107" t="s">
        <v>5</v>
      </c>
    </row>
    <row r="24" spans="1:14" s="97" customFormat="1" ht="11.65" customHeight="1">
      <c r="A24" s="106">
        <f>IF(D24&lt;&gt;"",COUNTA($D$15:D24),"")</f>
        <v>10</v>
      </c>
      <c r="B24" s="90" t="s">
        <v>31</v>
      </c>
      <c r="C24" s="108">
        <v>2</v>
      </c>
      <c r="D24" s="108" t="s">
        <v>4</v>
      </c>
      <c r="E24" s="108">
        <v>2</v>
      </c>
      <c r="F24" s="108" t="s">
        <v>4</v>
      </c>
      <c r="G24" s="108" t="s">
        <v>5</v>
      </c>
      <c r="H24" s="108" t="s">
        <v>5</v>
      </c>
      <c r="I24" s="108" t="s">
        <v>4</v>
      </c>
      <c r="J24" s="108" t="s">
        <v>5</v>
      </c>
      <c r="K24" s="108" t="s">
        <v>5</v>
      </c>
      <c r="L24" s="108">
        <v>1</v>
      </c>
      <c r="M24" s="108">
        <v>1</v>
      </c>
      <c r="N24" s="108">
        <v>2</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t="s">
        <v>5</v>
      </c>
      <c r="D26" s="107" t="s">
        <v>5</v>
      </c>
      <c r="E26" s="107" t="s">
        <v>5</v>
      </c>
      <c r="F26" s="107" t="s">
        <v>5</v>
      </c>
      <c r="G26" s="107" t="s">
        <v>5</v>
      </c>
      <c r="H26" s="107" t="s">
        <v>5</v>
      </c>
      <c r="I26" s="107" t="s">
        <v>5</v>
      </c>
      <c r="J26" s="107" t="s">
        <v>5</v>
      </c>
      <c r="K26" s="107" t="s">
        <v>5</v>
      </c>
      <c r="L26" s="107" t="s">
        <v>5</v>
      </c>
      <c r="M26" s="107" t="s">
        <v>5</v>
      </c>
      <c r="N26" s="107" t="s">
        <v>5</v>
      </c>
    </row>
    <row r="27" spans="1:14" s="97" customFormat="1" ht="11.65" customHeight="1">
      <c r="A27" s="106">
        <v>12</v>
      </c>
      <c r="B27" s="91" t="s">
        <v>42</v>
      </c>
      <c r="C27" s="107" t="s">
        <v>5</v>
      </c>
      <c r="D27" s="107" t="s">
        <v>5</v>
      </c>
      <c r="E27" s="107" t="s">
        <v>5</v>
      </c>
      <c r="F27" s="107" t="s">
        <v>5</v>
      </c>
      <c r="G27" s="107" t="s">
        <v>5</v>
      </c>
      <c r="H27" s="107" t="s">
        <v>5</v>
      </c>
      <c r="I27" s="107" t="s">
        <v>5</v>
      </c>
      <c r="J27" s="107" t="s">
        <v>5</v>
      </c>
      <c r="K27" s="107" t="s">
        <v>5</v>
      </c>
      <c r="L27" s="107" t="s">
        <v>5</v>
      </c>
      <c r="M27" s="107" t="s">
        <v>5</v>
      </c>
      <c r="N27" s="107" t="s">
        <v>5</v>
      </c>
    </row>
    <row r="28" spans="1:14" s="97" customFormat="1" ht="11.65" customHeight="1">
      <c r="A28" s="106">
        <v>13</v>
      </c>
      <c r="B28" s="91" t="s">
        <v>43</v>
      </c>
      <c r="C28" s="107" t="s">
        <v>5</v>
      </c>
      <c r="D28" s="107" t="s">
        <v>5</v>
      </c>
      <c r="E28" s="107" t="s">
        <v>5</v>
      </c>
      <c r="F28" s="107" t="s">
        <v>5</v>
      </c>
      <c r="G28" s="107" t="s">
        <v>5</v>
      </c>
      <c r="H28" s="107" t="s">
        <v>5</v>
      </c>
      <c r="I28" s="107" t="s">
        <v>5</v>
      </c>
      <c r="J28" s="107" t="s">
        <v>5</v>
      </c>
      <c r="K28" s="107" t="s">
        <v>5</v>
      </c>
      <c r="L28" s="107" t="s">
        <v>5</v>
      </c>
      <c r="M28" s="107" t="s">
        <v>5</v>
      </c>
      <c r="N28" s="107" t="s">
        <v>5</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1</v>
      </c>
      <c r="D30" s="107" t="s">
        <v>4</v>
      </c>
      <c r="E30" s="107">
        <v>1</v>
      </c>
      <c r="F30" s="107" t="s">
        <v>4</v>
      </c>
      <c r="G30" s="107" t="s">
        <v>5</v>
      </c>
      <c r="H30" s="107" t="s">
        <v>5</v>
      </c>
      <c r="I30" s="107" t="s">
        <v>4</v>
      </c>
      <c r="J30" s="107" t="s">
        <v>5</v>
      </c>
      <c r="K30" s="107" t="s">
        <v>5</v>
      </c>
      <c r="L30" s="107">
        <v>1</v>
      </c>
      <c r="M30" s="107">
        <v>1</v>
      </c>
      <c r="N30" s="107">
        <v>1</v>
      </c>
    </row>
    <row r="31" spans="1:14" s="97" customFormat="1" ht="11.65" customHeight="1">
      <c r="A31" s="106">
        <v>16</v>
      </c>
      <c r="B31" s="91" t="s">
        <v>241</v>
      </c>
      <c r="C31" s="107" t="s">
        <v>5</v>
      </c>
      <c r="D31" s="107" t="s">
        <v>5</v>
      </c>
      <c r="E31" s="107" t="s">
        <v>5</v>
      </c>
      <c r="F31" s="107" t="s">
        <v>5</v>
      </c>
      <c r="G31" s="107" t="s">
        <v>5</v>
      </c>
      <c r="H31" s="107" t="s">
        <v>5</v>
      </c>
      <c r="I31" s="107" t="s">
        <v>5</v>
      </c>
      <c r="J31" s="107" t="s">
        <v>5</v>
      </c>
      <c r="K31" s="107" t="s">
        <v>5</v>
      </c>
      <c r="L31" s="107" t="s">
        <v>5</v>
      </c>
      <c r="M31" s="107" t="s">
        <v>5</v>
      </c>
      <c r="N31" s="107" t="s">
        <v>5</v>
      </c>
    </row>
    <row r="32" spans="1:14" s="97" customFormat="1" ht="11.65" customHeight="1">
      <c r="A32" s="106">
        <v>17</v>
      </c>
      <c r="B32" s="91" t="s">
        <v>45</v>
      </c>
      <c r="C32" s="107" t="s">
        <v>5</v>
      </c>
      <c r="D32" s="107" t="s">
        <v>5</v>
      </c>
      <c r="E32" s="107" t="s">
        <v>5</v>
      </c>
      <c r="F32" s="107" t="s">
        <v>5</v>
      </c>
      <c r="G32" s="107" t="s">
        <v>5</v>
      </c>
      <c r="H32" s="107" t="s">
        <v>5</v>
      </c>
      <c r="I32" s="107" t="s">
        <v>5</v>
      </c>
      <c r="J32" s="107" t="s">
        <v>5</v>
      </c>
      <c r="K32" s="107" t="s">
        <v>5</v>
      </c>
      <c r="L32" s="107" t="s">
        <v>5</v>
      </c>
      <c r="M32" s="107" t="s">
        <v>5</v>
      </c>
      <c r="N32" s="107" t="s">
        <v>5</v>
      </c>
    </row>
    <row r="33" spans="1:14" s="97" customFormat="1" ht="11.65" customHeight="1">
      <c r="A33" s="106">
        <v>18</v>
      </c>
      <c r="B33" s="91" t="s">
        <v>77</v>
      </c>
      <c r="C33" s="107">
        <v>1</v>
      </c>
      <c r="D33" s="107" t="s">
        <v>4</v>
      </c>
      <c r="E33" s="107">
        <v>1</v>
      </c>
      <c r="F33" s="107" t="s">
        <v>4</v>
      </c>
      <c r="G33" s="107" t="s">
        <v>5</v>
      </c>
      <c r="H33" s="107" t="s">
        <v>5</v>
      </c>
      <c r="I33" s="107" t="s">
        <v>4</v>
      </c>
      <c r="J33" s="107" t="s">
        <v>5</v>
      </c>
      <c r="K33" s="107" t="s">
        <v>5</v>
      </c>
      <c r="L33" s="107" t="s">
        <v>5</v>
      </c>
      <c r="M33" s="107" t="s">
        <v>5</v>
      </c>
      <c r="N33" s="107">
        <v>1</v>
      </c>
    </row>
    <row r="34" spans="1:14" s="97" customFormat="1" ht="11.65" customHeight="1">
      <c r="A34" s="106">
        <v>19</v>
      </c>
      <c r="B34" s="91" t="s">
        <v>76</v>
      </c>
      <c r="C34" s="107" t="s">
        <v>5</v>
      </c>
      <c r="D34" s="107" t="s">
        <v>5</v>
      </c>
      <c r="E34" s="107" t="s">
        <v>5</v>
      </c>
      <c r="F34" s="107" t="s">
        <v>5</v>
      </c>
      <c r="G34" s="107" t="s">
        <v>5</v>
      </c>
      <c r="H34" s="107" t="s">
        <v>5</v>
      </c>
      <c r="I34" s="107" t="s">
        <v>5</v>
      </c>
      <c r="J34" s="107" t="s">
        <v>5</v>
      </c>
      <c r="K34" s="107" t="s">
        <v>5</v>
      </c>
      <c r="L34" s="107" t="s">
        <v>5</v>
      </c>
      <c r="M34" s="107" t="s">
        <v>5</v>
      </c>
      <c r="N34" s="107" t="s">
        <v>5</v>
      </c>
    </row>
    <row r="35" spans="1:14" s="97" customFormat="1" ht="11.25">
      <c r="A35" s="106">
        <v>20</v>
      </c>
      <c r="B35" s="92" t="s">
        <v>128</v>
      </c>
      <c r="C35" s="107" t="s">
        <v>5</v>
      </c>
      <c r="D35" s="107" t="s">
        <v>5</v>
      </c>
      <c r="E35" s="107" t="s">
        <v>5</v>
      </c>
      <c r="F35" s="107" t="s">
        <v>5</v>
      </c>
      <c r="G35" s="107" t="s">
        <v>5</v>
      </c>
      <c r="H35" s="107" t="s">
        <v>5</v>
      </c>
      <c r="I35" s="107" t="s">
        <v>5</v>
      </c>
      <c r="J35" s="107" t="s">
        <v>5</v>
      </c>
      <c r="K35" s="107" t="s">
        <v>5</v>
      </c>
      <c r="L35" s="107" t="s">
        <v>5</v>
      </c>
      <c r="M35" s="107" t="s">
        <v>5</v>
      </c>
      <c r="N35" s="107" t="s">
        <v>5</v>
      </c>
    </row>
    <row r="36" spans="1:14" ht="11.65" customHeight="1">
      <c r="A36" s="106">
        <v>21</v>
      </c>
      <c r="B36" s="90" t="s">
        <v>40</v>
      </c>
      <c r="C36" s="108">
        <v>2</v>
      </c>
      <c r="D36" s="108" t="s">
        <v>4</v>
      </c>
      <c r="E36" s="108">
        <v>2</v>
      </c>
      <c r="F36" s="108" t="s">
        <v>4</v>
      </c>
      <c r="G36" s="108" t="s">
        <v>5</v>
      </c>
      <c r="H36" s="108" t="s">
        <v>5</v>
      </c>
      <c r="I36" s="108" t="s">
        <v>4</v>
      </c>
      <c r="J36" s="108" t="s">
        <v>5</v>
      </c>
      <c r="K36" s="108" t="s">
        <v>5</v>
      </c>
      <c r="L36" s="108">
        <v>1</v>
      </c>
      <c r="M36" s="108">
        <v>1</v>
      </c>
      <c r="N36" s="108">
        <v>2</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127</v>
      </c>
      <c r="D13" s="209"/>
      <c r="E13" s="209"/>
      <c r="F13" s="209"/>
      <c r="G13" s="209"/>
      <c r="H13" s="209"/>
      <c r="I13" s="210" t="s">
        <v>127</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1</v>
      </c>
      <c r="D15" s="107" t="s">
        <v>4</v>
      </c>
      <c r="E15" s="107">
        <v>1</v>
      </c>
      <c r="F15" s="107" t="s">
        <v>4</v>
      </c>
      <c r="G15" s="107" t="s">
        <v>5</v>
      </c>
      <c r="H15" s="107" t="s">
        <v>5</v>
      </c>
      <c r="I15" s="107" t="s">
        <v>4</v>
      </c>
      <c r="J15" s="107" t="s">
        <v>5</v>
      </c>
      <c r="K15" s="107" t="s">
        <v>5</v>
      </c>
      <c r="L15" s="107" t="s">
        <v>5</v>
      </c>
      <c r="M15" s="107" t="s">
        <v>5</v>
      </c>
      <c r="N15" s="107">
        <v>1</v>
      </c>
    </row>
    <row r="16" spans="1:14" s="97" customFormat="1" ht="11.65" customHeight="1">
      <c r="A16" s="106">
        <f>IF(D16&lt;&gt;"",COUNTA($D$15:D16),"")</f>
        <v>2</v>
      </c>
      <c r="B16" s="89" t="s">
        <v>39</v>
      </c>
      <c r="C16" s="107" t="s">
        <v>5</v>
      </c>
      <c r="D16" s="107" t="s">
        <v>5</v>
      </c>
      <c r="E16" s="107" t="s">
        <v>5</v>
      </c>
      <c r="F16" s="107" t="s">
        <v>5</v>
      </c>
      <c r="G16" s="107" t="s">
        <v>5</v>
      </c>
      <c r="H16" s="107" t="s">
        <v>5</v>
      </c>
      <c r="I16" s="107" t="s">
        <v>5</v>
      </c>
      <c r="J16" s="107" t="s">
        <v>5</v>
      </c>
      <c r="K16" s="107" t="s">
        <v>5</v>
      </c>
      <c r="L16" s="107" t="s">
        <v>5</v>
      </c>
      <c r="M16" s="107" t="s">
        <v>5</v>
      </c>
      <c r="N16" s="107" t="s">
        <v>5</v>
      </c>
    </row>
    <row r="17" spans="1:14" s="97" customFormat="1" ht="11.65" customHeight="1">
      <c r="A17" s="106">
        <f>IF(D17&lt;&gt;"",COUNTA($D$15:D17),"")</f>
        <v>3</v>
      </c>
      <c r="B17" s="89" t="s">
        <v>38</v>
      </c>
      <c r="C17" s="107" t="s">
        <v>5</v>
      </c>
      <c r="D17" s="107" t="s">
        <v>5</v>
      </c>
      <c r="E17" s="107" t="s">
        <v>5</v>
      </c>
      <c r="F17" s="107" t="s">
        <v>5</v>
      </c>
      <c r="G17" s="107" t="s">
        <v>5</v>
      </c>
      <c r="H17" s="107" t="s">
        <v>5</v>
      </c>
      <c r="I17" s="107" t="s">
        <v>5</v>
      </c>
      <c r="J17" s="107" t="s">
        <v>5</v>
      </c>
      <c r="K17" s="107" t="s">
        <v>5</v>
      </c>
      <c r="L17" s="107" t="s">
        <v>5</v>
      </c>
      <c r="M17" s="107" t="s">
        <v>5</v>
      </c>
      <c r="N17" s="107" t="s">
        <v>5</v>
      </c>
    </row>
    <row r="18" spans="1:14" s="97" customFormat="1" ht="11.65" customHeight="1">
      <c r="A18" s="106">
        <f>IF(D18&lt;&gt;"",COUNTA($D$15:D18),"")</f>
        <v>4</v>
      </c>
      <c r="B18" s="89" t="s">
        <v>37</v>
      </c>
      <c r="C18" s="107">
        <v>2</v>
      </c>
      <c r="D18" s="107" t="s">
        <v>4</v>
      </c>
      <c r="E18" s="107">
        <v>2</v>
      </c>
      <c r="F18" s="107" t="s">
        <v>4</v>
      </c>
      <c r="G18" s="107" t="s">
        <v>5</v>
      </c>
      <c r="H18" s="107" t="s">
        <v>5</v>
      </c>
      <c r="I18" s="107" t="s">
        <v>4</v>
      </c>
      <c r="J18" s="107" t="s">
        <v>5</v>
      </c>
      <c r="K18" s="107" t="s">
        <v>5</v>
      </c>
      <c r="L18" s="107" t="s">
        <v>5</v>
      </c>
      <c r="M18" s="107" t="s">
        <v>5</v>
      </c>
      <c r="N18" s="107">
        <v>2</v>
      </c>
    </row>
    <row r="19" spans="1:14" s="97" customFormat="1" ht="11.65" customHeight="1">
      <c r="A19" s="106">
        <f>IF(D19&lt;&gt;"",COUNTA($D$15:D19),"")</f>
        <v>5</v>
      </c>
      <c r="B19" s="89" t="s">
        <v>36</v>
      </c>
      <c r="C19" s="107" t="s">
        <v>5</v>
      </c>
      <c r="D19" s="107" t="s">
        <v>5</v>
      </c>
      <c r="E19" s="107" t="s">
        <v>5</v>
      </c>
      <c r="F19" s="107" t="s">
        <v>5</v>
      </c>
      <c r="G19" s="107" t="s">
        <v>5</v>
      </c>
      <c r="H19" s="107" t="s">
        <v>5</v>
      </c>
      <c r="I19" s="107" t="s">
        <v>5</v>
      </c>
      <c r="J19" s="107" t="s">
        <v>5</v>
      </c>
      <c r="K19" s="107" t="s">
        <v>5</v>
      </c>
      <c r="L19" s="107" t="s">
        <v>5</v>
      </c>
      <c r="M19" s="107" t="s">
        <v>5</v>
      </c>
      <c r="N19" s="107" t="s">
        <v>5</v>
      </c>
    </row>
    <row r="20" spans="1:14" s="97" customFormat="1" ht="11.65" customHeight="1">
      <c r="A20" s="106">
        <f>IF(D20&lt;&gt;"",COUNTA($D$15:D20),"")</f>
        <v>6</v>
      </c>
      <c r="B20" s="89" t="s">
        <v>35</v>
      </c>
      <c r="C20" s="107" t="s">
        <v>5</v>
      </c>
      <c r="D20" s="107" t="s">
        <v>5</v>
      </c>
      <c r="E20" s="107" t="s">
        <v>5</v>
      </c>
      <c r="F20" s="107" t="s">
        <v>5</v>
      </c>
      <c r="G20" s="107" t="s">
        <v>5</v>
      </c>
      <c r="H20" s="107" t="s">
        <v>5</v>
      </c>
      <c r="I20" s="107" t="s">
        <v>5</v>
      </c>
      <c r="J20" s="107" t="s">
        <v>5</v>
      </c>
      <c r="K20" s="107" t="s">
        <v>5</v>
      </c>
      <c r="L20" s="107" t="s">
        <v>5</v>
      </c>
      <c r="M20" s="107" t="s">
        <v>5</v>
      </c>
      <c r="N20" s="107" t="s">
        <v>5</v>
      </c>
    </row>
    <row r="21" spans="1:14" s="97" customFormat="1" ht="11.65" customHeight="1">
      <c r="A21" s="106">
        <f>IF(D21&lt;&gt;"",COUNTA($D$15:D21),"")</f>
        <v>7</v>
      </c>
      <c r="B21" s="89" t="s">
        <v>34</v>
      </c>
      <c r="C21" s="107">
        <v>1</v>
      </c>
      <c r="D21" s="107" t="s">
        <v>4</v>
      </c>
      <c r="E21" s="107">
        <v>1</v>
      </c>
      <c r="F21" s="107" t="s">
        <v>4</v>
      </c>
      <c r="G21" s="107" t="s">
        <v>5</v>
      </c>
      <c r="H21" s="107" t="s">
        <v>5</v>
      </c>
      <c r="I21" s="107" t="s">
        <v>4</v>
      </c>
      <c r="J21" s="107" t="s">
        <v>5</v>
      </c>
      <c r="K21" s="107" t="s">
        <v>5</v>
      </c>
      <c r="L21" s="107">
        <v>1</v>
      </c>
      <c r="M21" s="107">
        <v>1</v>
      </c>
      <c r="N21" s="107">
        <v>1</v>
      </c>
    </row>
    <row r="22" spans="1:14" s="97" customFormat="1" ht="11.65" customHeight="1">
      <c r="A22" s="106">
        <f>IF(D22&lt;&gt;"",COUNTA($D$15:D22),"")</f>
        <v>8</v>
      </c>
      <c r="B22" s="89" t="s">
        <v>33</v>
      </c>
      <c r="C22" s="107" t="s">
        <v>5</v>
      </c>
      <c r="D22" s="107" t="s">
        <v>5</v>
      </c>
      <c r="E22" s="107" t="s">
        <v>5</v>
      </c>
      <c r="F22" s="107" t="s">
        <v>5</v>
      </c>
      <c r="G22" s="107" t="s">
        <v>5</v>
      </c>
      <c r="H22" s="107" t="s">
        <v>5</v>
      </c>
      <c r="I22" s="107" t="s">
        <v>5</v>
      </c>
      <c r="J22" s="107" t="s">
        <v>5</v>
      </c>
      <c r="K22" s="107" t="s">
        <v>5</v>
      </c>
      <c r="L22" s="107" t="s">
        <v>5</v>
      </c>
      <c r="M22" s="107" t="s">
        <v>5</v>
      </c>
      <c r="N22" s="107" t="s">
        <v>5</v>
      </c>
    </row>
    <row r="23" spans="1:14" s="97" customFormat="1" ht="11.65" customHeight="1">
      <c r="A23" s="106">
        <f>IF(D23&lt;&gt;"",COUNTA($D$15:D23),"")</f>
        <v>9</v>
      </c>
      <c r="B23" s="89" t="s">
        <v>32</v>
      </c>
      <c r="C23" s="107" t="s">
        <v>5</v>
      </c>
      <c r="D23" s="107" t="s">
        <v>5</v>
      </c>
      <c r="E23" s="107" t="s">
        <v>5</v>
      </c>
      <c r="F23" s="107" t="s">
        <v>5</v>
      </c>
      <c r="G23" s="107" t="s">
        <v>5</v>
      </c>
      <c r="H23" s="107" t="s">
        <v>5</v>
      </c>
      <c r="I23" s="107" t="s">
        <v>5</v>
      </c>
      <c r="J23" s="107" t="s">
        <v>5</v>
      </c>
      <c r="K23" s="107" t="s">
        <v>5</v>
      </c>
      <c r="L23" s="107" t="s">
        <v>5</v>
      </c>
      <c r="M23" s="107" t="s">
        <v>5</v>
      </c>
      <c r="N23" s="107" t="s">
        <v>5</v>
      </c>
    </row>
    <row r="24" spans="1:14" s="97" customFormat="1" ht="11.65" customHeight="1">
      <c r="A24" s="106">
        <f>IF(D24&lt;&gt;"",COUNTA($D$15:D24),"")</f>
        <v>10</v>
      </c>
      <c r="B24" s="90" t="s">
        <v>31</v>
      </c>
      <c r="C24" s="108">
        <v>4</v>
      </c>
      <c r="D24" s="108" t="s">
        <v>4</v>
      </c>
      <c r="E24" s="108">
        <v>4</v>
      </c>
      <c r="F24" s="108" t="s">
        <v>4</v>
      </c>
      <c r="G24" s="108" t="s">
        <v>5</v>
      </c>
      <c r="H24" s="108" t="s">
        <v>5</v>
      </c>
      <c r="I24" s="108" t="s">
        <v>4</v>
      </c>
      <c r="J24" s="108" t="s">
        <v>5</v>
      </c>
      <c r="K24" s="108" t="s">
        <v>5</v>
      </c>
      <c r="L24" s="108">
        <v>1</v>
      </c>
      <c r="M24" s="108">
        <v>1</v>
      </c>
      <c r="N24" s="108">
        <v>4</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1</v>
      </c>
      <c r="D26" s="107" t="s">
        <v>4</v>
      </c>
      <c r="E26" s="107">
        <v>1</v>
      </c>
      <c r="F26" s="107" t="s">
        <v>4</v>
      </c>
      <c r="G26" s="107" t="s">
        <v>5</v>
      </c>
      <c r="H26" s="107" t="s">
        <v>5</v>
      </c>
      <c r="I26" s="107" t="s">
        <v>4</v>
      </c>
      <c r="J26" s="107" t="s">
        <v>5</v>
      </c>
      <c r="K26" s="107" t="s">
        <v>5</v>
      </c>
      <c r="L26" s="107" t="s">
        <v>5</v>
      </c>
      <c r="M26" s="107" t="s">
        <v>5</v>
      </c>
      <c r="N26" s="107">
        <v>1</v>
      </c>
    </row>
    <row r="27" spans="1:14" s="97" customFormat="1" ht="11.65" customHeight="1">
      <c r="A27" s="106">
        <v>12</v>
      </c>
      <c r="B27" s="91" t="s">
        <v>42</v>
      </c>
      <c r="C27" s="107" t="s">
        <v>5</v>
      </c>
      <c r="D27" s="107" t="s">
        <v>5</v>
      </c>
      <c r="E27" s="107" t="s">
        <v>5</v>
      </c>
      <c r="F27" s="107" t="s">
        <v>5</v>
      </c>
      <c r="G27" s="107" t="s">
        <v>5</v>
      </c>
      <c r="H27" s="107" t="s">
        <v>5</v>
      </c>
      <c r="I27" s="107" t="s">
        <v>5</v>
      </c>
      <c r="J27" s="107" t="s">
        <v>5</v>
      </c>
      <c r="K27" s="107" t="s">
        <v>5</v>
      </c>
      <c r="L27" s="107" t="s">
        <v>5</v>
      </c>
      <c r="M27" s="107" t="s">
        <v>5</v>
      </c>
      <c r="N27" s="107" t="s">
        <v>5</v>
      </c>
    </row>
    <row r="28" spans="1:14" s="97" customFormat="1" ht="11.65" customHeight="1">
      <c r="A28" s="106">
        <v>13</v>
      </c>
      <c r="B28" s="91" t="s">
        <v>43</v>
      </c>
      <c r="C28" s="107">
        <v>2</v>
      </c>
      <c r="D28" s="107" t="s">
        <v>4</v>
      </c>
      <c r="E28" s="107">
        <v>2</v>
      </c>
      <c r="F28" s="107" t="s">
        <v>4</v>
      </c>
      <c r="G28" s="107" t="s">
        <v>5</v>
      </c>
      <c r="H28" s="107" t="s">
        <v>5</v>
      </c>
      <c r="I28" s="107" t="s">
        <v>4</v>
      </c>
      <c r="J28" s="107" t="s">
        <v>5</v>
      </c>
      <c r="K28" s="107" t="s">
        <v>5</v>
      </c>
      <c r="L28" s="107" t="s">
        <v>5</v>
      </c>
      <c r="M28" s="107" t="s">
        <v>5</v>
      </c>
      <c r="N28" s="107">
        <v>2</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t="s">
        <v>5</v>
      </c>
      <c r="D30" s="107" t="s">
        <v>5</v>
      </c>
      <c r="E30" s="107" t="s">
        <v>5</v>
      </c>
      <c r="F30" s="107" t="s">
        <v>5</v>
      </c>
      <c r="G30" s="107" t="s">
        <v>5</v>
      </c>
      <c r="H30" s="107" t="s">
        <v>5</v>
      </c>
      <c r="I30" s="107" t="s">
        <v>5</v>
      </c>
      <c r="J30" s="107" t="s">
        <v>5</v>
      </c>
      <c r="K30" s="107" t="s">
        <v>5</v>
      </c>
      <c r="L30" s="107" t="s">
        <v>5</v>
      </c>
      <c r="M30" s="107" t="s">
        <v>5</v>
      </c>
      <c r="N30" s="107" t="s">
        <v>5</v>
      </c>
    </row>
    <row r="31" spans="1:14" s="97" customFormat="1" ht="11.65" customHeight="1">
      <c r="A31" s="106">
        <v>16</v>
      </c>
      <c r="B31" s="91" t="s">
        <v>241</v>
      </c>
      <c r="C31" s="107" t="s">
        <v>5</v>
      </c>
      <c r="D31" s="107" t="s">
        <v>5</v>
      </c>
      <c r="E31" s="107" t="s">
        <v>5</v>
      </c>
      <c r="F31" s="107" t="s">
        <v>5</v>
      </c>
      <c r="G31" s="107" t="s">
        <v>5</v>
      </c>
      <c r="H31" s="107" t="s">
        <v>5</v>
      </c>
      <c r="I31" s="107" t="s">
        <v>5</v>
      </c>
      <c r="J31" s="107" t="s">
        <v>5</v>
      </c>
      <c r="K31" s="107" t="s">
        <v>5</v>
      </c>
      <c r="L31" s="107" t="s">
        <v>5</v>
      </c>
      <c r="M31" s="107" t="s">
        <v>5</v>
      </c>
      <c r="N31" s="107" t="s">
        <v>5</v>
      </c>
    </row>
    <row r="32" spans="1:14" s="97" customFormat="1" ht="11.65" customHeight="1">
      <c r="A32" s="106">
        <v>17</v>
      </c>
      <c r="B32" s="91" t="s">
        <v>45</v>
      </c>
      <c r="C32" s="107" t="s">
        <v>5</v>
      </c>
      <c r="D32" s="107" t="s">
        <v>5</v>
      </c>
      <c r="E32" s="107" t="s">
        <v>5</v>
      </c>
      <c r="F32" s="107" t="s">
        <v>5</v>
      </c>
      <c r="G32" s="107" t="s">
        <v>5</v>
      </c>
      <c r="H32" s="107" t="s">
        <v>5</v>
      </c>
      <c r="I32" s="107" t="s">
        <v>5</v>
      </c>
      <c r="J32" s="107" t="s">
        <v>5</v>
      </c>
      <c r="K32" s="107" t="s">
        <v>5</v>
      </c>
      <c r="L32" s="107" t="s">
        <v>5</v>
      </c>
      <c r="M32" s="107" t="s">
        <v>5</v>
      </c>
      <c r="N32" s="107" t="s">
        <v>5</v>
      </c>
    </row>
    <row r="33" spans="1:14" s="97" customFormat="1" ht="11.65" customHeight="1">
      <c r="A33" s="106">
        <v>18</v>
      </c>
      <c r="B33" s="91" t="s">
        <v>77</v>
      </c>
      <c r="C33" s="107" t="s">
        <v>5</v>
      </c>
      <c r="D33" s="107" t="s">
        <v>5</v>
      </c>
      <c r="E33" s="107" t="s">
        <v>5</v>
      </c>
      <c r="F33" s="107" t="s">
        <v>5</v>
      </c>
      <c r="G33" s="107" t="s">
        <v>5</v>
      </c>
      <c r="H33" s="107" t="s">
        <v>5</v>
      </c>
      <c r="I33" s="107" t="s">
        <v>5</v>
      </c>
      <c r="J33" s="107" t="s">
        <v>5</v>
      </c>
      <c r="K33" s="107" t="s">
        <v>5</v>
      </c>
      <c r="L33" s="107" t="s">
        <v>5</v>
      </c>
      <c r="M33" s="107" t="s">
        <v>5</v>
      </c>
      <c r="N33" s="107" t="s">
        <v>5</v>
      </c>
    </row>
    <row r="34" spans="1:14" s="97" customFormat="1" ht="11.65" customHeight="1">
      <c r="A34" s="106">
        <v>19</v>
      </c>
      <c r="B34" s="91" t="s">
        <v>76</v>
      </c>
      <c r="C34" s="107" t="s">
        <v>5</v>
      </c>
      <c r="D34" s="107" t="s">
        <v>5</v>
      </c>
      <c r="E34" s="107" t="s">
        <v>5</v>
      </c>
      <c r="F34" s="107" t="s">
        <v>5</v>
      </c>
      <c r="G34" s="107" t="s">
        <v>5</v>
      </c>
      <c r="H34" s="107" t="s">
        <v>5</v>
      </c>
      <c r="I34" s="107" t="s">
        <v>5</v>
      </c>
      <c r="J34" s="107" t="s">
        <v>5</v>
      </c>
      <c r="K34" s="107" t="s">
        <v>5</v>
      </c>
      <c r="L34" s="107" t="s">
        <v>5</v>
      </c>
      <c r="M34" s="107" t="s">
        <v>5</v>
      </c>
      <c r="N34" s="107" t="s">
        <v>5</v>
      </c>
    </row>
    <row r="35" spans="1:14" s="97" customFormat="1" ht="11.25">
      <c r="A35" s="106">
        <v>20</v>
      </c>
      <c r="B35" s="92" t="s">
        <v>128</v>
      </c>
      <c r="C35" s="107">
        <v>1</v>
      </c>
      <c r="D35" s="107" t="s">
        <v>4</v>
      </c>
      <c r="E35" s="107">
        <v>1</v>
      </c>
      <c r="F35" s="107" t="s">
        <v>4</v>
      </c>
      <c r="G35" s="107" t="s">
        <v>5</v>
      </c>
      <c r="H35" s="107" t="s">
        <v>5</v>
      </c>
      <c r="I35" s="107" t="s">
        <v>4</v>
      </c>
      <c r="J35" s="107" t="s">
        <v>5</v>
      </c>
      <c r="K35" s="107" t="s">
        <v>5</v>
      </c>
      <c r="L35" s="107">
        <v>1</v>
      </c>
      <c r="M35" s="107">
        <v>1</v>
      </c>
      <c r="N35" s="107">
        <v>1</v>
      </c>
    </row>
    <row r="36" spans="1:14" ht="11.65" customHeight="1">
      <c r="A36" s="106">
        <v>21</v>
      </c>
      <c r="B36" s="90" t="s">
        <v>40</v>
      </c>
      <c r="C36" s="108">
        <v>4</v>
      </c>
      <c r="D36" s="108" t="s">
        <v>4</v>
      </c>
      <c r="E36" s="108">
        <v>4</v>
      </c>
      <c r="F36" s="108" t="s">
        <v>4</v>
      </c>
      <c r="G36" s="108" t="s">
        <v>5</v>
      </c>
      <c r="H36" s="108" t="s">
        <v>5</v>
      </c>
      <c r="I36" s="108" t="s">
        <v>4</v>
      </c>
      <c r="J36" s="108" t="s">
        <v>5</v>
      </c>
      <c r="K36" s="108" t="s">
        <v>5</v>
      </c>
      <c r="L36" s="108">
        <v>1</v>
      </c>
      <c r="M36" s="108">
        <v>1</v>
      </c>
      <c r="N36" s="108">
        <v>4</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65" customHeight="1"/>
  <cols>
    <col min="1" max="1" width="3.7109375" style="102" customWidth="1"/>
    <col min="2" max="2" width="24.7109375" style="98" customWidth="1"/>
    <col min="3" max="5" width="10.28515625" style="94" customWidth="1"/>
    <col min="6" max="6" width="10.28515625" style="100" customWidth="1"/>
    <col min="7" max="13" width="10.28515625" style="94" customWidth="1"/>
    <col min="14" max="14" width="10.28515625" style="100" customWidth="1"/>
    <col min="15" max="16384" width="11.28515625" style="94"/>
  </cols>
  <sheetData>
    <row r="1" spans="1:14" s="93" customFormat="1" ht="50.1" customHeight="1">
      <c r="A1" s="205" t="s">
        <v>56</v>
      </c>
      <c r="B1" s="206"/>
      <c r="C1" s="202" t="s">
        <v>344</v>
      </c>
      <c r="D1" s="202"/>
      <c r="E1" s="202"/>
      <c r="F1" s="202"/>
      <c r="G1" s="202"/>
      <c r="H1" s="203"/>
      <c r="I1" s="204" t="s">
        <v>344</v>
      </c>
      <c r="J1" s="202"/>
      <c r="K1" s="202"/>
      <c r="L1" s="202"/>
      <c r="M1" s="202"/>
      <c r="N1" s="203"/>
    </row>
    <row r="2" spans="1:14" ht="11.65" customHeight="1">
      <c r="A2" s="201" t="s">
        <v>19</v>
      </c>
      <c r="B2" s="199" t="s">
        <v>79</v>
      </c>
      <c r="C2" s="199" t="s">
        <v>31</v>
      </c>
      <c r="D2" s="199"/>
      <c r="E2" s="199" t="s">
        <v>46</v>
      </c>
      <c r="F2" s="199"/>
      <c r="G2" s="199"/>
      <c r="H2" s="200"/>
      <c r="I2" s="201" t="s">
        <v>125</v>
      </c>
      <c r="J2" s="199"/>
      <c r="K2" s="199"/>
      <c r="L2" s="199" t="s">
        <v>170</v>
      </c>
      <c r="M2" s="199"/>
      <c r="N2" s="200" t="s">
        <v>72</v>
      </c>
    </row>
    <row r="3" spans="1:14" ht="11.65" customHeight="1">
      <c r="A3" s="201"/>
      <c r="B3" s="199"/>
      <c r="C3" s="199"/>
      <c r="D3" s="199"/>
      <c r="E3" s="199"/>
      <c r="F3" s="199"/>
      <c r="G3" s="199"/>
      <c r="H3" s="200"/>
      <c r="I3" s="201"/>
      <c r="J3" s="199"/>
      <c r="K3" s="199"/>
      <c r="L3" s="199"/>
      <c r="M3" s="199"/>
      <c r="N3" s="200"/>
    </row>
    <row r="4" spans="1:14" ht="11.65" customHeight="1">
      <c r="A4" s="201"/>
      <c r="B4" s="199"/>
      <c r="C4" s="199"/>
      <c r="D4" s="199"/>
      <c r="E4" s="199" t="s">
        <v>75</v>
      </c>
      <c r="F4" s="199"/>
      <c r="G4" s="199" t="s">
        <v>80</v>
      </c>
      <c r="H4" s="200"/>
      <c r="I4" s="201" t="s">
        <v>69</v>
      </c>
      <c r="J4" s="199" t="s">
        <v>70</v>
      </c>
      <c r="K4" s="199" t="s">
        <v>71</v>
      </c>
      <c r="L4" s="199" t="s">
        <v>81</v>
      </c>
      <c r="M4" s="87" t="s">
        <v>63</v>
      </c>
      <c r="N4" s="200" t="s">
        <v>231</v>
      </c>
    </row>
    <row r="5" spans="1:14" ht="11.65" customHeight="1">
      <c r="A5" s="201"/>
      <c r="B5" s="199"/>
      <c r="C5" s="199"/>
      <c r="D5" s="199"/>
      <c r="E5" s="199"/>
      <c r="F5" s="199"/>
      <c r="G5" s="199"/>
      <c r="H5" s="200"/>
      <c r="I5" s="201"/>
      <c r="J5" s="199"/>
      <c r="K5" s="199"/>
      <c r="L5" s="199"/>
      <c r="M5" s="199" t="s">
        <v>82</v>
      </c>
      <c r="N5" s="200"/>
    </row>
    <row r="6" spans="1:14" ht="11.65" customHeight="1">
      <c r="A6" s="201"/>
      <c r="B6" s="199"/>
      <c r="C6" s="199"/>
      <c r="D6" s="199"/>
      <c r="E6" s="199"/>
      <c r="F6" s="199"/>
      <c r="G6" s="199"/>
      <c r="H6" s="200"/>
      <c r="I6" s="201"/>
      <c r="J6" s="199"/>
      <c r="K6" s="199"/>
      <c r="L6" s="199"/>
      <c r="M6" s="199"/>
      <c r="N6" s="200"/>
    </row>
    <row r="7" spans="1:14" ht="11.65" customHeight="1">
      <c r="A7" s="201"/>
      <c r="B7" s="199"/>
      <c r="C7" s="199"/>
      <c r="D7" s="199"/>
      <c r="E7" s="199"/>
      <c r="F7" s="199"/>
      <c r="G7" s="199"/>
      <c r="H7" s="200"/>
      <c r="I7" s="201"/>
      <c r="J7" s="199"/>
      <c r="K7" s="199"/>
      <c r="L7" s="199"/>
      <c r="M7" s="199"/>
      <c r="N7" s="200"/>
    </row>
    <row r="8" spans="1:14" ht="11.65" customHeight="1">
      <c r="A8" s="201"/>
      <c r="B8" s="199"/>
      <c r="C8" s="199"/>
      <c r="D8" s="199"/>
      <c r="E8" s="199"/>
      <c r="F8" s="199"/>
      <c r="G8" s="199"/>
      <c r="H8" s="200"/>
      <c r="I8" s="201"/>
      <c r="J8" s="199"/>
      <c r="K8" s="199"/>
      <c r="L8" s="199"/>
      <c r="M8" s="199"/>
      <c r="N8" s="200"/>
    </row>
    <row r="9" spans="1:14" ht="11.65" customHeight="1">
      <c r="A9" s="201"/>
      <c r="B9" s="199"/>
      <c r="C9" s="199"/>
      <c r="D9" s="199"/>
      <c r="E9" s="199"/>
      <c r="F9" s="199"/>
      <c r="G9" s="199"/>
      <c r="H9" s="200"/>
      <c r="I9" s="201"/>
      <c r="J9" s="199"/>
      <c r="K9" s="199"/>
      <c r="L9" s="199"/>
      <c r="M9" s="199"/>
      <c r="N9" s="200"/>
    </row>
    <row r="10" spans="1:14" ht="11.65" customHeight="1">
      <c r="A10" s="201"/>
      <c r="B10" s="199"/>
      <c r="C10" s="87" t="s">
        <v>26</v>
      </c>
      <c r="D10" s="87" t="s">
        <v>232</v>
      </c>
      <c r="E10" s="87" t="s">
        <v>26</v>
      </c>
      <c r="F10" s="87" t="s">
        <v>28</v>
      </c>
      <c r="G10" s="87" t="s">
        <v>26</v>
      </c>
      <c r="H10" s="88" t="s">
        <v>232</v>
      </c>
      <c r="I10" s="201" t="s">
        <v>232</v>
      </c>
      <c r="J10" s="199"/>
      <c r="K10" s="199"/>
      <c r="L10" s="199" t="s">
        <v>26</v>
      </c>
      <c r="M10" s="199"/>
      <c r="N10" s="200"/>
    </row>
    <row r="11" spans="1:14" ht="11.65" customHeight="1">
      <c r="A11" s="201"/>
      <c r="B11" s="199"/>
      <c r="C11" s="87" t="s">
        <v>29</v>
      </c>
      <c r="D11" s="87" t="s">
        <v>30</v>
      </c>
      <c r="E11" s="87" t="s">
        <v>29</v>
      </c>
      <c r="F11" s="87" t="s">
        <v>30</v>
      </c>
      <c r="G11" s="87" t="s">
        <v>29</v>
      </c>
      <c r="H11" s="88" t="s">
        <v>30</v>
      </c>
      <c r="I11" s="201" t="s">
        <v>30</v>
      </c>
      <c r="J11" s="199"/>
      <c r="K11" s="199"/>
      <c r="L11" s="199" t="s">
        <v>29</v>
      </c>
      <c r="M11" s="199"/>
      <c r="N11" s="200"/>
    </row>
    <row r="12" spans="1:14" s="103" customFormat="1" ht="11.65" customHeight="1">
      <c r="A12" s="39">
        <v>1</v>
      </c>
      <c r="B12" s="36">
        <v>2</v>
      </c>
      <c r="C12" s="36">
        <v>3</v>
      </c>
      <c r="D12" s="36">
        <v>4</v>
      </c>
      <c r="E12" s="36">
        <v>5</v>
      </c>
      <c r="F12" s="36">
        <v>6</v>
      </c>
      <c r="G12" s="36">
        <v>7</v>
      </c>
      <c r="H12" s="41">
        <v>8</v>
      </c>
      <c r="I12" s="39">
        <v>9</v>
      </c>
      <c r="J12" s="36">
        <v>10</v>
      </c>
      <c r="K12" s="36">
        <v>11</v>
      </c>
      <c r="L12" s="36">
        <v>12</v>
      </c>
      <c r="M12" s="36">
        <v>13</v>
      </c>
      <c r="N12" s="41">
        <v>14</v>
      </c>
    </row>
    <row r="13" spans="1:14" s="96" customFormat="1" ht="20.100000000000001" customHeight="1">
      <c r="A13" s="104"/>
      <c r="B13" s="90"/>
      <c r="C13" s="210" t="s">
        <v>129</v>
      </c>
      <c r="D13" s="209"/>
      <c r="E13" s="209"/>
      <c r="F13" s="209"/>
      <c r="G13" s="209"/>
      <c r="H13" s="209"/>
      <c r="I13" s="210" t="s">
        <v>129</v>
      </c>
      <c r="J13" s="209"/>
      <c r="K13" s="209"/>
      <c r="L13" s="209"/>
      <c r="M13" s="209"/>
      <c r="N13" s="209"/>
    </row>
    <row r="14" spans="1:14" s="97" customFormat="1" ht="20.100000000000001" customHeight="1">
      <c r="A14" s="105"/>
      <c r="B14" s="89" t="s">
        <v>27</v>
      </c>
      <c r="C14" s="207" t="s">
        <v>78</v>
      </c>
      <c r="D14" s="208"/>
      <c r="E14" s="208"/>
      <c r="F14" s="208"/>
      <c r="G14" s="208"/>
      <c r="H14" s="208"/>
      <c r="I14" s="208" t="s">
        <v>78</v>
      </c>
      <c r="J14" s="208"/>
      <c r="K14" s="208"/>
      <c r="L14" s="208"/>
      <c r="M14" s="208"/>
      <c r="N14" s="208"/>
    </row>
    <row r="15" spans="1:14" s="97" customFormat="1" ht="11.65" customHeight="1">
      <c r="A15" s="106">
        <f>IF(D15&lt;&gt;"",COUNTA($D$15:D15),"")</f>
        <v>1</v>
      </c>
      <c r="B15" s="89" t="s">
        <v>197</v>
      </c>
      <c r="C15" s="107">
        <v>7</v>
      </c>
      <c r="D15" s="107" t="s">
        <v>4</v>
      </c>
      <c r="E15" s="107">
        <v>7</v>
      </c>
      <c r="F15" s="107" t="s">
        <v>4</v>
      </c>
      <c r="G15" s="107" t="s">
        <v>5</v>
      </c>
      <c r="H15" s="107" t="s">
        <v>5</v>
      </c>
      <c r="I15" s="107" t="s">
        <v>4</v>
      </c>
      <c r="J15" s="107" t="s">
        <v>5</v>
      </c>
      <c r="K15" s="107" t="s">
        <v>5</v>
      </c>
      <c r="L15" s="107">
        <v>3</v>
      </c>
      <c r="M15" s="107">
        <v>3</v>
      </c>
      <c r="N15" s="107">
        <v>7</v>
      </c>
    </row>
    <row r="16" spans="1:14" s="97" customFormat="1" ht="11.65" customHeight="1">
      <c r="A16" s="106">
        <f>IF(D16&lt;&gt;"",COUNTA($D$15:D16),"")</f>
        <v>2</v>
      </c>
      <c r="B16" s="89" t="s">
        <v>39</v>
      </c>
      <c r="C16" s="107">
        <v>20</v>
      </c>
      <c r="D16" s="107">
        <v>150</v>
      </c>
      <c r="E16" s="107">
        <v>20</v>
      </c>
      <c r="F16" s="107">
        <v>150</v>
      </c>
      <c r="G16" s="107" t="s">
        <v>5</v>
      </c>
      <c r="H16" s="107" t="s">
        <v>5</v>
      </c>
      <c r="I16" s="107">
        <v>150</v>
      </c>
      <c r="J16" s="107" t="s">
        <v>5</v>
      </c>
      <c r="K16" s="107" t="s">
        <v>5</v>
      </c>
      <c r="L16" s="107">
        <v>14</v>
      </c>
      <c r="M16" s="107">
        <v>14</v>
      </c>
      <c r="N16" s="107">
        <v>20</v>
      </c>
    </row>
    <row r="17" spans="1:14" s="97" customFormat="1" ht="11.65" customHeight="1">
      <c r="A17" s="106">
        <f>IF(D17&lt;&gt;"",COUNTA($D$15:D17),"")</f>
        <v>3</v>
      </c>
      <c r="B17" s="89" t="s">
        <v>38</v>
      </c>
      <c r="C17" s="107">
        <v>26</v>
      </c>
      <c r="D17" s="107">
        <v>374</v>
      </c>
      <c r="E17" s="107">
        <v>26</v>
      </c>
      <c r="F17" s="107">
        <v>374</v>
      </c>
      <c r="G17" s="107" t="s">
        <v>5</v>
      </c>
      <c r="H17" s="107" t="s">
        <v>5</v>
      </c>
      <c r="I17" s="107">
        <v>374</v>
      </c>
      <c r="J17" s="107" t="s">
        <v>5</v>
      </c>
      <c r="K17" s="107" t="s">
        <v>5</v>
      </c>
      <c r="L17" s="107">
        <v>18</v>
      </c>
      <c r="M17" s="107">
        <v>18</v>
      </c>
      <c r="N17" s="107">
        <v>26</v>
      </c>
    </row>
    <row r="18" spans="1:14" s="97" customFormat="1" ht="11.65" customHeight="1">
      <c r="A18" s="106">
        <f>IF(D18&lt;&gt;"",COUNTA($D$15:D18),"")</f>
        <v>4</v>
      </c>
      <c r="B18" s="89" t="s">
        <v>37</v>
      </c>
      <c r="C18" s="107">
        <v>30</v>
      </c>
      <c r="D18" s="107">
        <v>1075</v>
      </c>
      <c r="E18" s="107">
        <v>30</v>
      </c>
      <c r="F18" s="107">
        <v>1075</v>
      </c>
      <c r="G18" s="107" t="s">
        <v>5</v>
      </c>
      <c r="H18" s="107" t="s">
        <v>5</v>
      </c>
      <c r="I18" s="107" t="s">
        <v>4</v>
      </c>
      <c r="J18" s="107" t="s">
        <v>4</v>
      </c>
      <c r="K18" s="107" t="s">
        <v>5</v>
      </c>
      <c r="L18" s="107">
        <v>20</v>
      </c>
      <c r="M18" s="107">
        <v>20</v>
      </c>
      <c r="N18" s="107">
        <v>30</v>
      </c>
    </row>
    <row r="19" spans="1:14" s="97" customFormat="1" ht="11.65" customHeight="1">
      <c r="A19" s="106">
        <f>IF(D19&lt;&gt;"",COUNTA($D$15:D19),"")</f>
        <v>5</v>
      </c>
      <c r="B19" s="89" t="s">
        <v>36</v>
      </c>
      <c r="C19" s="107">
        <v>31</v>
      </c>
      <c r="D19" s="107">
        <v>2209</v>
      </c>
      <c r="E19" s="107">
        <v>31</v>
      </c>
      <c r="F19" s="107">
        <v>2209</v>
      </c>
      <c r="G19" s="107" t="s">
        <v>5</v>
      </c>
      <c r="H19" s="107" t="s">
        <v>5</v>
      </c>
      <c r="I19" s="107">
        <v>2209</v>
      </c>
      <c r="J19" s="107" t="s">
        <v>5</v>
      </c>
      <c r="K19" s="107" t="s">
        <v>5</v>
      </c>
      <c r="L19" s="107">
        <v>22</v>
      </c>
      <c r="M19" s="107">
        <v>22</v>
      </c>
      <c r="N19" s="107">
        <v>31</v>
      </c>
    </row>
    <row r="20" spans="1:14" s="97" customFormat="1" ht="11.65" customHeight="1">
      <c r="A20" s="106">
        <f>IF(D20&lt;&gt;"",COUNTA($D$15:D20),"")</f>
        <v>6</v>
      </c>
      <c r="B20" s="89" t="s">
        <v>35</v>
      </c>
      <c r="C20" s="107">
        <v>32</v>
      </c>
      <c r="D20" s="107">
        <v>4749</v>
      </c>
      <c r="E20" s="107">
        <v>32</v>
      </c>
      <c r="F20" s="107">
        <v>4749</v>
      </c>
      <c r="G20" s="107" t="s">
        <v>5</v>
      </c>
      <c r="H20" s="107" t="s">
        <v>5</v>
      </c>
      <c r="I20" s="107" t="s">
        <v>4</v>
      </c>
      <c r="J20" s="107" t="s">
        <v>4</v>
      </c>
      <c r="K20" s="107" t="s">
        <v>5</v>
      </c>
      <c r="L20" s="107">
        <v>30</v>
      </c>
      <c r="M20" s="107">
        <v>30</v>
      </c>
      <c r="N20" s="107">
        <v>32</v>
      </c>
    </row>
    <row r="21" spans="1:14" s="97" customFormat="1" ht="11.65" customHeight="1">
      <c r="A21" s="106">
        <f>IF(D21&lt;&gt;"",COUNTA($D$15:D21),"")</f>
        <v>7</v>
      </c>
      <c r="B21" s="89" t="s">
        <v>34</v>
      </c>
      <c r="C21" s="107">
        <v>39</v>
      </c>
      <c r="D21" s="107">
        <v>11547</v>
      </c>
      <c r="E21" s="107">
        <v>38</v>
      </c>
      <c r="F21" s="107" t="s">
        <v>4</v>
      </c>
      <c r="G21" s="107">
        <v>1</v>
      </c>
      <c r="H21" s="107" t="s">
        <v>4</v>
      </c>
      <c r="I21" s="107">
        <v>10974</v>
      </c>
      <c r="J21" s="107" t="s">
        <v>4</v>
      </c>
      <c r="K21" s="107" t="s">
        <v>4</v>
      </c>
      <c r="L21" s="107">
        <v>28</v>
      </c>
      <c r="M21" s="107">
        <v>28</v>
      </c>
      <c r="N21" s="107">
        <v>37</v>
      </c>
    </row>
    <row r="22" spans="1:14" s="97" customFormat="1" ht="11.65" customHeight="1">
      <c r="A22" s="106">
        <f>IF(D22&lt;&gt;"",COUNTA($D$15:D22),"")</f>
        <v>8</v>
      </c>
      <c r="B22" s="89" t="s">
        <v>33</v>
      </c>
      <c r="C22" s="107">
        <v>14</v>
      </c>
      <c r="D22" s="107">
        <v>9978</v>
      </c>
      <c r="E22" s="107">
        <v>14</v>
      </c>
      <c r="F22" s="107">
        <v>9978</v>
      </c>
      <c r="G22" s="107" t="s">
        <v>5</v>
      </c>
      <c r="H22" s="107" t="s">
        <v>5</v>
      </c>
      <c r="I22" s="107">
        <v>9978</v>
      </c>
      <c r="J22" s="107" t="s">
        <v>5</v>
      </c>
      <c r="K22" s="107" t="s">
        <v>5</v>
      </c>
      <c r="L22" s="107">
        <v>14</v>
      </c>
      <c r="M22" s="107">
        <v>14</v>
      </c>
      <c r="N22" s="107">
        <v>14</v>
      </c>
    </row>
    <row r="23" spans="1:14" s="97" customFormat="1" ht="11.65" customHeight="1">
      <c r="A23" s="106">
        <f>IF(D23&lt;&gt;"",COUNTA($D$15:D23),"")</f>
        <v>9</v>
      </c>
      <c r="B23" s="89" t="s">
        <v>32</v>
      </c>
      <c r="C23" s="107">
        <v>3</v>
      </c>
      <c r="D23" s="107" t="s">
        <v>4</v>
      </c>
      <c r="E23" s="107">
        <v>3</v>
      </c>
      <c r="F23" s="107" t="s">
        <v>4</v>
      </c>
      <c r="G23" s="107" t="s">
        <v>5</v>
      </c>
      <c r="H23" s="107" t="s">
        <v>5</v>
      </c>
      <c r="I23" s="107" t="s">
        <v>4</v>
      </c>
      <c r="J23" s="107" t="s">
        <v>5</v>
      </c>
      <c r="K23" s="107" t="s">
        <v>5</v>
      </c>
      <c r="L23" s="107">
        <v>3</v>
      </c>
      <c r="M23" s="107">
        <v>3</v>
      </c>
      <c r="N23" s="107">
        <v>3</v>
      </c>
    </row>
    <row r="24" spans="1:14" s="97" customFormat="1" ht="11.65" customHeight="1">
      <c r="A24" s="106">
        <f>IF(D24&lt;&gt;"",COUNTA($D$15:D24),"")</f>
        <v>10</v>
      </c>
      <c r="B24" s="90" t="s">
        <v>31</v>
      </c>
      <c r="C24" s="108">
        <v>202</v>
      </c>
      <c r="D24" s="108">
        <v>33574</v>
      </c>
      <c r="E24" s="108">
        <v>201</v>
      </c>
      <c r="F24" s="108" t="s">
        <v>4</v>
      </c>
      <c r="G24" s="108">
        <v>1</v>
      </c>
      <c r="H24" s="108" t="s">
        <v>4</v>
      </c>
      <c r="I24" s="108">
        <v>32827</v>
      </c>
      <c r="J24" s="108" t="s">
        <v>4</v>
      </c>
      <c r="K24" s="108" t="s">
        <v>4</v>
      </c>
      <c r="L24" s="108">
        <v>152</v>
      </c>
      <c r="M24" s="108">
        <v>152</v>
      </c>
      <c r="N24" s="108">
        <v>200</v>
      </c>
    </row>
    <row r="25" spans="1:14" s="97" customFormat="1" ht="20.100000000000001" customHeight="1">
      <c r="A25" s="106" t="str">
        <f>IF(D25&lt;&gt;"",COUNTA($D$15:D25),"")</f>
        <v/>
      </c>
      <c r="B25" s="89" t="s">
        <v>27</v>
      </c>
      <c r="C25" s="207" t="s">
        <v>68</v>
      </c>
      <c r="D25" s="208"/>
      <c r="E25" s="208"/>
      <c r="F25" s="208"/>
      <c r="G25" s="208"/>
      <c r="H25" s="208"/>
      <c r="I25" s="208" t="s">
        <v>68</v>
      </c>
      <c r="J25" s="208"/>
      <c r="K25" s="208"/>
      <c r="L25" s="208"/>
      <c r="M25" s="208"/>
      <c r="N25" s="208"/>
    </row>
    <row r="26" spans="1:14" s="97" customFormat="1" ht="11.65" customHeight="1">
      <c r="A26" s="106">
        <v>11</v>
      </c>
      <c r="B26" s="91" t="s">
        <v>41</v>
      </c>
      <c r="C26" s="107">
        <v>47</v>
      </c>
      <c r="D26" s="107">
        <v>6695</v>
      </c>
      <c r="E26" s="107">
        <v>46</v>
      </c>
      <c r="F26" s="107" t="s">
        <v>4</v>
      </c>
      <c r="G26" s="107">
        <v>1</v>
      </c>
      <c r="H26" s="107" t="s">
        <v>4</v>
      </c>
      <c r="I26" s="107">
        <v>5983</v>
      </c>
      <c r="J26" s="107" t="s">
        <v>4</v>
      </c>
      <c r="K26" s="107" t="s">
        <v>4</v>
      </c>
      <c r="L26" s="107">
        <v>6</v>
      </c>
      <c r="M26" s="107">
        <v>6</v>
      </c>
      <c r="N26" s="107">
        <v>46</v>
      </c>
    </row>
    <row r="27" spans="1:14" s="97" customFormat="1" ht="11.65" customHeight="1">
      <c r="A27" s="106">
        <v>12</v>
      </c>
      <c r="B27" s="91" t="s">
        <v>42</v>
      </c>
      <c r="C27" s="107">
        <v>2</v>
      </c>
      <c r="D27" s="107" t="s">
        <v>4</v>
      </c>
      <c r="E27" s="107">
        <v>2</v>
      </c>
      <c r="F27" s="107" t="s">
        <v>4</v>
      </c>
      <c r="G27" s="107" t="s">
        <v>5</v>
      </c>
      <c r="H27" s="107" t="s">
        <v>5</v>
      </c>
      <c r="I27" s="107" t="s">
        <v>4</v>
      </c>
      <c r="J27" s="107" t="s">
        <v>5</v>
      </c>
      <c r="K27" s="107" t="s">
        <v>5</v>
      </c>
      <c r="L27" s="107">
        <v>1</v>
      </c>
      <c r="M27" s="107">
        <v>1</v>
      </c>
      <c r="N27" s="107">
        <v>2</v>
      </c>
    </row>
    <row r="28" spans="1:14" s="97" customFormat="1" ht="11.65" customHeight="1">
      <c r="A28" s="106">
        <v>13</v>
      </c>
      <c r="B28" s="91" t="s">
        <v>43</v>
      </c>
      <c r="C28" s="107">
        <v>6</v>
      </c>
      <c r="D28" s="107">
        <v>96</v>
      </c>
      <c r="E28" s="107">
        <v>6</v>
      </c>
      <c r="F28" s="107">
        <v>96</v>
      </c>
      <c r="G28" s="107" t="s">
        <v>5</v>
      </c>
      <c r="H28" s="107" t="s">
        <v>5</v>
      </c>
      <c r="I28" s="107">
        <v>96</v>
      </c>
      <c r="J28" s="107" t="s">
        <v>5</v>
      </c>
      <c r="K28" s="107" t="s">
        <v>5</v>
      </c>
      <c r="L28" s="107">
        <v>1</v>
      </c>
      <c r="M28" s="107">
        <v>1</v>
      </c>
      <c r="N28" s="107">
        <v>6</v>
      </c>
    </row>
    <row r="29" spans="1:14" s="97" customFormat="1" ht="11.65" customHeight="1">
      <c r="A29" s="106">
        <v>14</v>
      </c>
      <c r="B29" s="91" t="s">
        <v>240</v>
      </c>
      <c r="C29" s="107" t="s">
        <v>5</v>
      </c>
      <c r="D29" s="107" t="s">
        <v>5</v>
      </c>
      <c r="E29" s="107" t="s">
        <v>5</v>
      </c>
      <c r="F29" s="107" t="s">
        <v>5</v>
      </c>
      <c r="G29" s="107" t="s">
        <v>5</v>
      </c>
      <c r="H29" s="107" t="s">
        <v>5</v>
      </c>
      <c r="I29" s="107" t="s">
        <v>5</v>
      </c>
      <c r="J29" s="107" t="s">
        <v>5</v>
      </c>
      <c r="K29" s="107" t="s">
        <v>5</v>
      </c>
      <c r="L29" s="107" t="s">
        <v>5</v>
      </c>
      <c r="M29" s="107" t="s">
        <v>5</v>
      </c>
      <c r="N29" s="107" t="s">
        <v>5</v>
      </c>
    </row>
    <row r="30" spans="1:14" s="97" customFormat="1" ht="11.65" customHeight="1">
      <c r="A30" s="106">
        <v>15</v>
      </c>
      <c r="B30" s="91" t="s">
        <v>44</v>
      </c>
      <c r="C30" s="107">
        <v>89</v>
      </c>
      <c r="D30" s="107">
        <v>16505</v>
      </c>
      <c r="E30" s="107">
        <v>89</v>
      </c>
      <c r="F30" s="107">
        <v>16505</v>
      </c>
      <c r="G30" s="107" t="s">
        <v>5</v>
      </c>
      <c r="H30" s="107" t="s">
        <v>5</v>
      </c>
      <c r="I30" s="107" t="s">
        <v>4</v>
      </c>
      <c r="J30" s="107" t="s">
        <v>4</v>
      </c>
      <c r="K30" s="107" t="s">
        <v>5</v>
      </c>
      <c r="L30" s="107">
        <v>88</v>
      </c>
      <c r="M30" s="107">
        <v>88</v>
      </c>
      <c r="N30" s="107">
        <v>88</v>
      </c>
    </row>
    <row r="31" spans="1:14" s="97" customFormat="1" ht="11.65" customHeight="1">
      <c r="A31" s="106">
        <v>16</v>
      </c>
      <c r="B31" s="91" t="s">
        <v>241</v>
      </c>
      <c r="C31" s="107">
        <v>6</v>
      </c>
      <c r="D31" s="107">
        <v>1652</v>
      </c>
      <c r="E31" s="107">
        <v>6</v>
      </c>
      <c r="F31" s="107">
        <v>1652</v>
      </c>
      <c r="G31" s="107" t="s">
        <v>5</v>
      </c>
      <c r="H31" s="107" t="s">
        <v>5</v>
      </c>
      <c r="I31" s="107">
        <v>1652</v>
      </c>
      <c r="J31" s="107" t="s">
        <v>5</v>
      </c>
      <c r="K31" s="107" t="s">
        <v>5</v>
      </c>
      <c r="L31" s="107">
        <v>6</v>
      </c>
      <c r="M31" s="107">
        <v>6</v>
      </c>
      <c r="N31" s="107">
        <v>6</v>
      </c>
    </row>
    <row r="32" spans="1:14" s="97" customFormat="1" ht="11.65" customHeight="1">
      <c r="A32" s="106">
        <v>17</v>
      </c>
      <c r="B32" s="91" t="s">
        <v>45</v>
      </c>
      <c r="C32" s="107">
        <v>23</v>
      </c>
      <c r="D32" s="107">
        <v>1097</v>
      </c>
      <c r="E32" s="107">
        <v>23</v>
      </c>
      <c r="F32" s="107">
        <v>1097</v>
      </c>
      <c r="G32" s="107" t="s">
        <v>5</v>
      </c>
      <c r="H32" s="107" t="s">
        <v>5</v>
      </c>
      <c r="I32" s="107">
        <v>1097</v>
      </c>
      <c r="J32" s="107" t="s">
        <v>5</v>
      </c>
      <c r="K32" s="107" t="s">
        <v>5</v>
      </c>
      <c r="L32" s="107">
        <v>23</v>
      </c>
      <c r="M32" s="107">
        <v>23</v>
      </c>
      <c r="N32" s="107">
        <v>23</v>
      </c>
    </row>
    <row r="33" spans="1:14" s="97" customFormat="1" ht="11.65" customHeight="1">
      <c r="A33" s="106">
        <v>18</v>
      </c>
      <c r="B33" s="91" t="s">
        <v>77</v>
      </c>
      <c r="C33" s="107">
        <v>3</v>
      </c>
      <c r="D33" s="107" t="s">
        <v>4</v>
      </c>
      <c r="E33" s="107">
        <v>3</v>
      </c>
      <c r="F33" s="107" t="s">
        <v>4</v>
      </c>
      <c r="G33" s="107" t="s">
        <v>5</v>
      </c>
      <c r="H33" s="107" t="s">
        <v>5</v>
      </c>
      <c r="I33" s="107" t="s">
        <v>4</v>
      </c>
      <c r="J33" s="107" t="s">
        <v>5</v>
      </c>
      <c r="K33" s="107" t="s">
        <v>5</v>
      </c>
      <c r="L33" s="107">
        <v>1</v>
      </c>
      <c r="M33" s="107">
        <v>1</v>
      </c>
      <c r="N33" s="107">
        <v>3</v>
      </c>
    </row>
    <row r="34" spans="1:14" s="97" customFormat="1" ht="11.65" customHeight="1">
      <c r="A34" s="106">
        <v>19</v>
      </c>
      <c r="B34" s="91" t="s">
        <v>76</v>
      </c>
      <c r="C34" s="107">
        <v>4</v>
      </c>
      <c r="D34" s="107">
        <v>548</v>
      </c>
      <c r="E34" s="107">
        <v>4</v>
      </c>
      <c r="F34" s="107">
        <v>548</v>
      </c>
      <c r="G34" s="107" t="s">
        <v>5</v>
      </c>
      <c r="H34" s="107" t="s">
        <v>5</v>
      </c>
      <c r="I34" s="107">
        <v>548</v>
      </c>
      <c r="J34" s="107" t="s">
        <v>5</v>
      </c>
      <c r="K34" s="107" t="s">
        <v>5</v>
      </c>
      <c r="L34" s="107">
        <v>4</v>
      </c>
      <c r="M34" s="107">
        <v>4</v>
      </c>
      <c r="N34" s="107">
        <v>4</v>
      </c>
    </row>
    <row r="35" spans="1:14" s="97" customFormat="1" ht="11.25">
      <c r="A35" s="106">
        <v>20</v>
      </c>
      <c r="B35" s="92" t="s">
        <v>128</v>
      </c>
      <c r="C35" s="107">
        <v>28</v>
      </c>
      <c r="D35" s="107">
        <v>7921</v>
      </c>
      <c r="E35" s="107">
        <v>28</v>
      </c>
      <c r="F35" s="107">
        <v>7921</v>
      </c>
      <c r="G35" s="107" t="s">
        <v>5</v>
      </c>
      <c r="H35" s="107" t="s">
        <v>5</v>
      </c>
      <c r="I35" s="107">
        <v>7921</v>
      </c>
      <c r="J35" s="107" t="s">
        <v>5</v>
      </c>
      <c r="K35" s="107" t="s">
        <v>5</v>
      </c>
      <c r="L35" s="107">
        <v>28</v>
      </c>
      <c r="M35" s="107">
        <v>28</v>
      </c>
      <c r="N35" s="107">
        <v>28</v>
      </c>
    </row>
    <row r="36" spans="1:14" ht="11.65" customHeight="1">
      <c r="A36" s="106">
        <v>21</v>
      </c>
      <c r="B36" s="90" t="s">
        <v>40</v>
      </c>
      <c r="C36" s="108">
        <v>202</v>
      </c>
      <c r="D36" s="108">
        <v>33574</v>
      </c>
      <c r="E36" s="108">
        <v>201</v>
      </c>
      <c r="F36" s="108" t="s">
        <v>4</v>
      </c>
      <c r="G36" s="108">
        <v>1</v>
      </c>
      <c r="H36" s="108" t="s">
        <v>4</v>
      </c>
      <c r="I36" s="108">
        <v>32827</v>
      </c>
      <c r="J36" s="108" t="s">
        <v>4</v>
      </c>
      <c r="K36" s="108" t="s">
        <v>4</v>
      </c>
      <c r="L36" s="108">
        <v>152</v>
      </c>
      <c r="M36" s="108">
        <v>152</v>
      </c>
      <c r="N36" s="108">
        <v>200</v>
      </c>
    </row>
    <row r="37" spans="1:14" ht="11.65" customHeight="1">
      <c r="C37" s="99"/>
    </row>
  </sheetData>
  <mergeCells count="28">
    <mergeCell ref="A1:B1"/>
    <mergeCell ref="C1:H1"/>
    <mergeCell ref="I1:N1"/>
    <mergeCell ref="A2:A11"/>
    <mergeCell ref="B2:B11"/>
    <mergeCell ref="C2:D9"/>
    <mergeCell ref="E2:H3"/>
    <mergeCell ref="I2:K3"/>
    <mergeCell ref="L2:M3"/>
    <mergeCell ref="N2:N3"/>
    <mergeCell ref="E4:F9"/>
    <mergeCell ref="G4:H9"/>
    <mergeCell ref="I4:I9"/>
    <mergeCell ref="J4:J9"/>
    <mergeCell ref="K4:K9"/>
    <mergeCell ref="N4:N9"/>
    <mergeCell ref="M5:M9"/>
    <mergeCell ref="I10:K10"/>
    <mergeCell ref="L10:N10"/>
    <mergeCell ref="I11:K11"/>
    <mergeCell ref="L11:N11"/>
    <mergeCell ref="L4:L9"/>
    <mergeCell ref="C13:H13"/>
    <mergeCell ref="I13:N13"/>
    <mergeCell ref="C14:H14"/>
    <mergeCell ref="I14:N14"/>
    <mergeCell ref="C25:H25"/>
    <mergeCell ref="I25:N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2020 01&amp;R&amp;"-,Standard"&amp;7&amp;P</oddFooter>
    <evenFooter>&amp;L&amp;"-,Standard"&amp;7&amp;P&amp;R&amp;"-,Standard"&amp;7StatA MV, Statistischer Bericht C4938 2020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13</vt:i4>
      </vt:variant>
    </vt:vector>
  </HeadingPairs>
  <TitlesOfParts>
    <vt:vector size="32" baseType="lpstr">
      <vt:lpstr>Deckblatt</vt:lpstr>
      <vt:lpstr>Inhalt</vt:lpstr>
      <vt:lpstr>Vorbemerkungen</vt:lpstr>
      <vt:lpstr>Erläuterungen</vt:lpstr>
      <vt:lpstr>Tab 1 </vt:lpstr>
      <vt:lpstr>Tab 2 M-V</vt:lpstr>
      <vt:lpstr>Tab 2 Rostock</vt:lpstr>
      <vt:lpstr>Tab 2 Schwerin</vt:lpstr>
      <vt:lpstr>Tab 2 Meck. Seenplatte</vt:lpstr>
      <vt:lpstr>Tab 2 LK Rostock</vt:lpstr>
      <vt:lpstr>Tab 2 Vorpommern Rügen</vt:lpstr>
      <vt:lpstr>Tab 2 Nordwestmecklenburg</vt:lpstr>
      <vt:lpstr>Tab 2 Vorpommern Greifswald</vt:lpstr>
      <vt:lpstr>Tab 2 Ludwigslust-Parchim</vt:lpstr>
      <vt:lpstr>Tab 3</vt:lpstr>
      <vt:lpstr>Tab 4</vt:lpstr>
      <vt:lpstr>Tab 5</vt:lpstr>
      <vt:lpstr>Grafiken</vt:lpstr>
      <vt:lpstr>Fußnotenerläut.</vt:lpstr>
      <vt:lpstr>'Tab 1 '!Drucktitel</vt:lpstr>
      <vt:lpstr>'Tab 2 LK Rostock'!Drucktitel</vt:lpstr>
      <vt:lpstr>'Tab 2 Ludwigslust-Parchim'!Drucktitel</vt:lpstr>
      <vt:lpstr>'Tab 2 Meck. Seenplatte'!Drucktitel</vt:lpstr>
      <vt:lpstr>'Tab 2 M-V'!Drucktitel</vt:lpstr>
      <vt:lpstr>'Tab 2 Nordwestmecklenburg'!Drucktitel</vt:lpstr>
      <vt:lpstr>'Tab 2 Rostock'!Drucktitel</vt:lpstr>
      <vt:lpstr>'Tab 2 Schwerin'!Drucktitel</vt:lpstr>
      <vt:lpstr>'Tab 2 Vorpommern Greifswald'!Drucktitel</vt:lpstr>
      <vt:lpstr>'Tab 2 Vorpommern Rügen'!Drucktitel</vt:lpstr>
      <vt:lpstr>'Tab 3'!Drucktitel</vt:lpstr>
      <vt:lpstr>'Tab 4'!Drucktitel</vt:lpstr>
      <vt:lpstr>'Tab 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C4938 Betriebe mit ökologischem Landbau 2020 (Ergebnisse der Landwirtschaftszählung)</dc:title>
  <dc:subject>Agrarstruktur</dc:subject>
  <dc:creator>FB 410</dc:creator>
  <cp:lastModifiedBy> </cp:lastModifiedBy>
  <cp:lastPrinted>2022-08-18T09:49:52Z</cp:lastPrinted>
  <dcterms:created xsi:type="dcterms:W3CDTF">2022-05-10T12:37:56Z</dcterms:created>
  <dcterms:modified xsi:type="dcterms:W3CDTF">2022-08-18T09:51:56Z</dcterms:modified>
</cp:coreProperties>
</file>